
<file path=[Content_Types].xml><?xml version="1.0" encoding="utf-8"?>
<Types xmlns="http://schemas.openxmlformats.org/package/2006/content-types">
  <Override PartName="/xl/ctrlProps/ctrlProp49.xml" ContentType="application/vnd.ms-excel.controlproperties+xml"/>
  <Override PartName="/xl/ctrlProps/ctrlProp69.xml" ContentType="application/vnd.ms-excel.contro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xl/ctrlProps/ctrlProp47.xml" ContentType="application/vnd.ms-excel.controlproperties+xml"/>
  <Override PartName="/xl/ctrlProps/ctrlProp29.xml" ContentType="application/vnd.ms-excel.controlproperties+xml"/>
  <Override PartName="/xl/ctrlProps/ctrlProp58.xml" ContentType="application/vnd.ms-excel.controlproperties+xml"/>
  <Override PartName="/xl/ctrlProps/ctrlProp38.xml" ContentType="application/vnd.ms-excel.controlproperties+xml"/>
  <Override PartName="/xl/ctrlProps/ctrlProp67.xml" ContentType="application/vnd.ms-excel.controlproperties+xml"/>
  <Override PartName="/xl/ctrlProps/ctrlProp36.xml" ContentType="application/vnd.ms-excel.controlproperties+xml"/>
  <Override PartName="/xl/ctrlProps/ctrlProp18.xml" ContentType="application/vnd.ms-excel.controlproperties+xml"/>
  <Override PartName="/xl/ctrlProps/ctrlProp65.xml" ContentType="application/vnd.ms-excel.controlproperties+xml"/>
  <Override PartName="/xl/ctrlProps/ctrlProp27.xml" ContentType="application/vnd.ms-excel.controlproperties+xml"/>
  <Override PartName="/xl/ctrlProps/ctrlProp45.xml" ContentType="application/vnd.ms-excel.controlproperties+xml"/>
  <Override PartName="/xl/ctrlProps/ctrlProp74.xml" ContentType="application/vnd.ms-excel.controlproperties+xml"/>
  <Override PartName="/xl/ctrlProps/ctrlProp56.xml" ContentType="application/vnd.ms-excel.controlproperties+xml"/>
  <Default Extension="rels" ContentType="application/vnd.openxmlformats-package.relationships+xml"/>
  <Default Extension="xml" ContentType="application/xml"/>
  <Override PartName="/xl/ctrlProps/ctrlProp52.xml" ContentType="application/vnd.ms-excel.controlproperties+xml"/>
  <Override PartName="/xl/ctrlProps/ctrlProp34.xml" ContentType="application/vnd.ms-excel.controlproperties+xml"/>
  <Override PartName="/xl/ctrlProps/ctrlProp63.xml" ContentType="application/vnd.ms-excel.controlproperties+xml"/>
  <Override PartName="/xl/ctrlProps/ctrlProp25.xml" ContentType="application/vnd.ms-excel.controlproperties+xml"/>
  <Override PartName="/xl/ctrlProps/ctrlProp54.xml" ContentType="application/vnd.ms-excel.controlproperties+xml"/>
  <Override PartName="/xl/ctrlProps/ctrlProp16.xml" ContentType="application/vnd.ms-excel.controlproperties+xml"/>
  <Override PartName="/xl/ctrlProps/ctrlProp43.xml" ContentType="application/vnd.ms-excel.controlproperties+xml"/>
  <Override PartName="/xl/ctrlProps/ctrlProp72.xml" ContentType="application/vnd.ms-excel.controlproperties+xml"/>
  <Override PartName="/xl/ctrlProps/ctrlProp23.xml" ContentType="application/vnd.ms-excel.controlproperties+xml"/>
  <Override PartName="/xl/ctrlProps/ctrlProp8.xml" ContentType="application/vnd.ms-excel.controlproperties+xml"/>
  <Override PartName="/xl/ctrlProps/ctrlProp50.xml" ContentType="application/vnd.ms-excel.controlproperties+xml"/>
  <Override PartName="/xl/ctrlProps/ctrlProp41.xml" ContentType="application/vnd.ms-excel.controlproperties+xml"/>
  <Override PartName="/xl/ctrlProps/ctrlProp70.xml" ContentType="application/vnd.ms-excel.controlproperties+xml"/>
  <Override PartName="/xl/ctrlProps/ctrlProp32.xml" ContentType="application/vnd.ms-excel.controlproperties+xml"/>
  <Override PartName="/xl/ctrlProps/ctrlProp61.xml" ContentType="application/vnd.ms-excel.controlproperties+xml"/>
  <Override PartName="/xl/ctrlProps/ctrlProp14.xml" ContentType="application/vnd.ms-excel.controlproperties+xml"/>
  <Override PartName="/xl/worksheets/sheet1.xml" ContentType="application/vnd.openxmlformats-officedocument.spreadsheetml.worksheet+xml"/>
  <Override PartName="/xl/ctrlProps/ctrlProp21.xml" ContentType="application/vnd.ms-excel.controlproperties+xml"/>
  <Override PartName="/xl/ctrlProps/ctrlProp12.xml" ContentType="application/vnd.ms-excel.controlproperties+xml"/>
  <Override PartName="/xl/ctrlProps/ctrlProp6.xml" ContentType="application/vnd.ms-excel.controlproperties+xml"/>
  <Override PartName="/xl/ctrlProps/ctrlProp30.xml" ContentType="application/vnd.ms-excel.controlproperties+xml"/>
  <Override PartName="/xl/sharedStrings.xml" ContentType="application/vnd.openxmlformats-officedocument.spreadsheetml.sharedStrings+xml"/>
  <Override PartName="/xl/ctrlProps/ctrlProp10.xml" ContentType="application/vnd.ms-excel.controlproperties+xml"/>
  <Override PartName="/xl/ctrlProps/ctrlProp4.xml" ContentType="application/vnd.ms-excel.controlproperties+xml"/>
  <Override PartName="/xl/ctrlProps/ctrlProp2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ctrlProps/ctrlProp68.xml" ContentType="application/vnd.ms-excel.controlproperties+xml"/>
  <Override PartName="/xl/ctrlProps/ctrlProp59.xml" ContentType="application/vnd.ms-excel.controlproperties+xml"/>
  <Override PartName="/xl/ctrlProps/ctrlProp39.xml" ContentType="application/vnd.ms-excel.controlproperties+xml"/>
  <Override PartName="/xl/ctrlProps/ctrlProp28.xml" ContentType="application/vnd.ms-excel.controlproperties+xml"/>
  <Override PartName="/xl/ctrlProps/ctrlProp57.xml" ContentType="application/vnd.ms-excel.controlproperties+xml"/>
  <Override PartName="/xl/ctrlProps/ctrlProp19.xml" ContentType="application/vnd.ms-excel.controlproperties+xml"/>
  <Override PartName="/xl/ctrlProps/ctrlProp66.xml" ContentType="application/vnd.ms-excel.controlproperties+xml"/>
  <Override PartName="/xl/ctrlProps/ctrlProp48.xml" ContentType="application/vnd.ms-excel.controlproperties+xml"/>
  <Override PartName="/xl/ctrlProps/ctrlProp73.xml" ContentType="application/vnd.ms-excel.controlproperties+xml"/>
  <Override PartName="/xl/ctrlProps/ctrlProp26.xml" ContentType="application/vnd.ms-excel.controlproperties+xml"/>
  <Override PartName="/xl/ctrlProps/ctrlProp37.xml" ContentType="application/vnd.ms-excel.controlproperties+xml"/>
  <Override PartName="/xl/ctrlProps/ctrlProp55.xml" ContentType="application/vnd.ms-excel.controlproperties+xml"/>
  <Override PartName="/xl/ctrlProps/ctrlProp46.xml" ContentType="application/vnd.ms-excel.controlproperties+xml"/>
  <Override PartName="/xl/ctrlProps/ctrlProp64.xml" ContentType="application/vnd.ms-excel.controlproperties+xml"/>
  <Override PartName="/xl/ctrlProps/ctrlProp17.xml" ContentType="application/vnd.ms-excel.controlproperties+xml"/>
  <Override PartName="/xl/workbook.xml" ContentType="application/vnd.openxmlformats-officedocument.spreadsheetml.sheet.main+xml"/>
  <Override PartName="/xl/metadata" ContentType="application/binary"/>
  <Override PartName="/xl/ctrlProps/ctrlProp15.xml" ContentType="application/vnd.ms-excel.controlproperties+xml"/>
  <Override PartName="/xl/ctrlProps/ctrlProp44.xml" ContentType="application/vnd.ms-excel.controlproperties+xml"/>
  <Override PartName="/xl/ctrlProps/ctrlProp71.xml" ContentType="application/vnd.ms-excel.controlproperties+xml"/>
  <Override PartName="/xl/ctrlProps/ctrlProp62.xml" ContentType="application/vnd.ms-excel.controlproperties+xml"/>
  <Override PartName="/xl/ctrlProps/ctrlProp24.xml" ContentType="application/vnd.ms-excel.controlproperties+xml"/>
  <Override PartName="/xl/ctrlProps/ctrlProp53.xml" ContentType="application/vnd.ms-excel.controlproperties+xml"/>
  <Override PartName="/xl/ctrlProps/ctrlProp9.xml" ContentType="application/vnd.ms-excel.controlproperties+xml"/>
  <Override PartName="/xl/ctrlProps/ctrlProp35.xml" ContentType="application/vnd.ms-excel.controlproperti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ctrlProps/ctrlProp60.xml" ContentType="application/vnd.ms-excel.controlproperties+xml"/>
  <Override PartName="/xl/ctrlProps/ctrlProp13.xml" ContentType="application/vnd.ms-excel.controlproperties+xml"/>
  <Override PartName="/xl/ctrlProps/ctrlProp42.xml" ContentType="application/vnd.ms-excel.controlproperties+xml"/>
  <Override PartName="/xl/ctrlProps/ctrlProp33.xml" ContentType="application/vnd.ms-excel.controlproperties+xml"/>
  <Override PartName="/xl/ctrlProps/ctrlProp7.xml" ContentType="application/vnd.ms-excel.controlproperties+xml"/>
  <Override PartName="/xl/ctrlProps/ctrlProp22.xml" ContentType="application/vnd.ms-excel.controlproperties+xml"/>
  <Override PartName="/xl/ctrlProps/ctrlProp51.xml" ContentType="application/vnd.ms-excel.controlproperties+xml"/>
  <Default Extension="vml" ContentType="application/vnd.openxmlformats-officedocument.vmlDrawing"/>
  <Default Extension="tiff" ContentType="image/tiff"/>
  <Override PartName="/xl/calcChain.xml" ContentType="application/vnd.openxmlformats-officedocument.spreadsheetml.calcChain+xml"/>
  <Override PartName="/xl/ctrlProps/ctrlProp31.xml" ContentType="application/vnd.ms-excel.controlproperties+xml"/>
  <Override PartName="/xl/ctrlProps/ctrlProp20.xml" ContentType="application/vnd.ms-excel.controlproperties+xml"/>
  <Override PartName="/xl/ctrlProps/ctrlProp11.xml" ContentType="application/vnd.ms-excel.controlproperties+xml"/>
  <Override PartName="/xl/ctrlProps/ctrlProp40.xml" ContentType="application/vnd.ms-excel.controlproperties+xml"/>
  <Override PartName="/xl/ctrlProps/ctrlProp5.xml" ContentType="application/vnd.ms-excel.controlproperties+xml"/>
  <Override PartName="/xl/ctrlProps/ctrlProp3.xml" ContentType="application/vnd.ms-excel.contro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0" yWindow="-105" windowWidth="28770" windowHeight="12570"/>
  </bookViews>
  <sheets>
    <sheet name="Cobrey 28 SC &amp; SCL" sheetId="1" r:id="rId1"/>
  </sheets>
  <definedNames>
    <definedName name="_xlnm.Print_Area" localSheetId="0">'Cobrey 28 SC &amp; SCL'!$A$1:$G$184</definedName>
    <definedName name="Print_Area" localSheetId="0">'Cobrey 28 SC &amp; SCL'!$A$1:$F$182</definedName>
    <definedName name="tradertop_1">#REF!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5" roundtripDataSignature="AMtx7miTGa+WlIIx8ysqtCJFJaZ4gbNvCQ=="/>
    </ext>
  </extLst>
</workbook>
</file>

<file path=xl/calcChain.xml><?xml version="1.0" encoding="utf-8"?>
<calcChain xmlns="http://schemas.openxmlformats.org/spreadsheetml/2006/main">
  <c r="F138" i="1"/>
  <c r="F137"/>
  <c r="F169" l="1"/>
  <c r="F170"/>
  <c r="F171"/>
  <c r="F172"/>
  <c r="F173"/>
  <c r="F174"/>
  <c r="F168"/>
  <c r="F157"/>
  <c r="F158"/>
  <c r="F159"/>
  <c r="F160"/>
  <c r="F161"/>
  <c r="F162"/>
  <c r="F163"/>
  <c r="F164"/>
  <c r="F156" l="1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62"/>
  <c r="F61"/>
  <c r="F60"/>
  <c r="F59"/>
  <c r="F58"/>
  <c r="F57"/>
  <c r="F56"/>
  <c r="F55"/>
  <c r="F54"/>
  <c r="F53"/>
  <c r="F52"/>
  <c r="F51"/>
  <c r="F49"/>
  <c r="F178" l="1"/>
</calcChain>
</file>

<file path=xl/sharedStrings.xml><?xml version="1.0" encoding="utf-8"?>
<sst xmlns="http://schemas.openxmlformats.org/spreadsheetml/2006/main" count="166" uniqueCount="112">
  <si>
    <t xml:space="preserve">  COBREY 28 SC &amp; SCL</t>
  </si>
  <si>
    <t>COBREY 28 SC</t>
  </si>
  <si>
    <t>ca. 2,59 m</t>
  </si>
  <si>
    <t>ca. 0,50 m/ 0,97 m</t>
  </si>
  <si>
    <t>300 l</t>
  </si>
  <si>
    <t>84 l</t>
  </si>
  <si>
    <t>B/C</t>
  </si>
  <si>
    <t>OPTION</t>
  </si>
  <si>
    <t>MERCRUISER</t>
  </si>
  <si>
    <t>Bravo III</t>
  </si>
  <si>
    <t>4.5L 250 PS CAT</t>
  </si>
  <si>
    <t>Volvo Penta</t>
  </si>
  <si>
    <t>Duo Prop</t>
  </si>
  <si>
    <t>V6 280 PS DPS EVC CAT</t>
  </si>
  <si>
    <t>V8 350 PS DPS EVC CAT</t>
  </si>
  <si>
    <t>VP D3-220 Diesel EVC-EC DPS</t>
  </si>
  <si>
    <t>VP D4-270 Diesel EVC-EC DPS</t>
  </si>
  <si>
    <t>VP D4-300 Diesel EVC-EC DPS</t>
  </si>
  <si>
    <t>Mercruiser</t>
  </si>
  <si>
    <t>4.5L V6 250 PS DTS CAT</t>
  </si>
  <si>
    <t>6.2L V8 300 PS DTS CAT</t>
  </si>
  <si>
    <t>6.2L V8 350 PS DTS CAT</t>
  </si>
  <si>
    <t>TDI 3.0 230 PS DTS</t>
  </si>
  <si>
    <t>TDI 3.0 260 PS DTS</t>
  </si>
  <si>
    <t>Generator 3KW</t>
  </si>
  <si>
    <t>Antifouling</t>
  </si>
  <si>
    <t>TECHNISCHE DATEN:</t>
  </si>
  <si>
    <t>Länge über alles</t>
  </si>
  <si>
    <t>Breite</t>
  </si>
  <si>
    <t>Gewicht</t>
  </si>
  <si>
    <t>Tiefgang min/max</t>
  </si>
  <si>
    <t>Benzintank</t>
  </si>
  <si>
    <t>Wassertank</t>
  </si>
  <si>
    <t>Anzahl zugel. Personen</t>
  </si>
  <si>
    <t>Design Kategorie</t>
  </si>
  <si>
    <t>ab ca. 2850 kg</t>
  </si>
  <si>
    <t>COBREY 28 SC MIT STANDARD AUSSTATTUNG:</t>
  </si>
  <si>
    <t>WEITERE MOTORISIERUNGEN:</t>
  </si>
  <si>
    <t>STANDARD AUSSTATTUNG</t>
  </si>
  <si>
    <t>OPTIONALES EQUIPMENT</t>
  </si>
  <si>
    <t>PREIS INKL. MwSt</t>
  </si>
  <si>
    <t>AUSWAHL</t>
  </si>
  <si>
    <t xml:space="preserve">www.mizu-marine.de                   info@mizu.de                 +49 (0)7731 9067-0           </t>
  </si>
  <si>
    <t>TOTAL VERKAUFSPREIS INKL. 19 % MwSt</t>
  </si>
  <si>
    <t>COBREY 28 SC MIT MOTOR UND AUSSTATTUNG:</t>
  </si>
  <si>
    <t>WEITERE OPTIONEN AUF ANFRAGE</t>
  </si>
  <si>
    <t>TV LED 24" (Bugkabine)</t>
  </si>
  <si>
    <t>TV LED 24" (Eignerkabine)</t>
  </si>
  <si>
    <t>Kühlschrank 12V 49L Pantry</t>
  </si>
  <si>
    <t>Kühlschrank 12V 42L Cockpit</t>
  </si>
  <si>
    <t>Mikrowelle</t>
  </si>
  <si>
    <t>Elektrische Toilette</t>
  </si>
  <si>
    <t>Maceratorpumpe</t>
  </si>
  <si>
    <t>Manuelles Trimmsystem Benett</t>
  </si>
  <si>
    <t>Trimmsystem automatisch (ZipWake)</t>
  </si>
  <si>
    <t>Bugstrahlruder</t>
  </si>
  <si>
    <t>Elektrische Ankerwinde</t>
  </si>
  <si>
    <t xml:space="preserve">Anker aus rostfreiem Stahl </t>
  </si>
  <si>
    <t>Scheibenwischer</t>
  </si>
  <si>
    <t>Chartplotter 7'' mit Karte, Sonar, Fishfinder</t>
  </si>
  <si>
    <t>Scheinwerfer</t>
  </si>
  <si>
    <t>Anlegelichter vorne am Bug</t>
  </si>
  <si>
    <t>Unterwasserlicht</t>
  </si>
  <si>
    <t>Webasto Heizung System</t>
  </si>
  <si>
    <t>Klimaanlage 230V</t>
  </si>
  <si>
    <t>Radarbogen</t>
  </si>
  <si>
    <t>SCL Light Version (leichte Bauweise, Carbon Rumpf)</t>
  </si>
  <si>
    <t>Set von vier Fender mit Körbe</t>
  </si>
  <si>
    <t>Metallisch lackierter Streifen unter der Stoßstange</t>
  </si>
  <si>
    <t>Hochglanz-Finish für die Oberflächen der Inneneinrichtung</t>
  </si>
  <si>
    <t>Echtlederpolsterung in der Hauptkabine</t>
  </si>
  <si>
    <t>Liegematte für Bug Oberdeck</t>
  </si>
  <si>
    <t>Teppich, premium Qualität, in Hauptkabine und Schlafzimmer</t>
  </si>
  <si>
    <t>Holzboden in Küche und Hauptkabine</t>
  </si>
  <si>
    <t>Teakboden in Küche und Hauptkabine</t>
  </si>
  <si>
    <t>Teak Boden Cockpit und Badeplattform</t>
  </si>
  <si>
    <t>Flexiteak Boden Cockpit und Badeplattform</t>
  </si>
  <si>
    <t>Verlängerte Badeplattform</t>
  </si>
  <si>
    <t>Teakboden verlängerte Badeplattform</t>
  </si>
  <si>
    <t>Flexiteak Boden verlängerte Badeplattform</t>
  </si>
  <si>
    <t>Zusätzliche Ablagefächer Cockpit</t>
  </si>
  <si>
    <t xml:space="preserve">Feuerlöscher im Cockpit </t>
  </si>
  <si>
    <t>Winter- / Transportplane</t>
  </si>
  <si>
    <t>Verdeck mit seitlichen Öffnungen - mit Radarbogen</t>
  </si>
  <si>
    <t>Verdeck mit seitlichen Öffnungen - ohne Radarbogen</t>
  </si>
  <si>
    <t>Verdeck nach MIZU konfektioniert</t>
  </si>
  <si>
    <t>Ganzpersenning Sonderanfertigung</t>
  </si>
  <si>
    <t>MIZU Exklusive Reinigung inkl. Polieren</t>
  </si>
  <si>
    <t>Dimmer im Cockpit</t>
  </si>
  <si>
    <t>Zusätzliche Steckdose 220V</t>
  </si>
  <si>
    <t>Yachtname frei wählbar hinten auf der Motorraumabdeckung in Chromstahl</t>
  </si>
  <si>
    <t>Steuerstand Stuhl dreh- und verschiebbar</t>
  </si>
  <si>
    <t>Anker im Bug integriert</t>
  </si>
  <si>
    <t>Extra Ablagefach Backbordseitig im Cockpit</t>
  </si>
  <si>
    <t>Bodensee Option for BSOII geprüfte Motoren</t>
  </si>
  <si>
    <t>Wassersystem Umbau (Waste) für die Schweiz und Bodensee</t>
  </si>
  <si>
    <t>Sonnenliege, klappbar</t>
  </si>
  <si>
    <t>Treppenstufen in Teak</t>
  </si>
  <si>
    <t>Transport nach Deutschland süd</t>
  </si>
  <si>
    <t>6/8 Personen</t>
  </si>
  <si>
    <t>V8 300 PS DPS EVC CAT</t>
  </si>
  <si>
    <t>V6 250 PS DPS EVC CAT</t>
  </si>
  <si>
    <t xml:space="preserve"> PREISLISTE 2022/2023</t>
  </si>
  <si>
    <t>Gültig für Lieferungen bis 31.08.2023. Unverbindliche Preisempfehlung, Lieferung ab Werk. Irrtümer und Änderrungen vorbehalten. Es gelten unsere AGB.</t>
  </si>
  <si>
    <t>Radio VHF mit Antenne</t>
  </si>
  <si>
    <t>Abgesenkter Teak Tisch im Cockpit</t>
  </si>
  <si>
    <t>auf Anfrage</t>
  </si>
  <si>
    <t>ca. 9,10 m</t>
  </si>
  <si>
    <t>Professionelles Audio HiFi System Fusion</t>
  </si>
  <si>
    <t>Tiefenmesser 4" mit Sonar</t>
  </si>
  <si>
    <t>Jalousien für alle Fenster, Badezimmer, Eignerkabine, Schlafzimmer</t>
  </si>
  <si>
    <t xml:space="preserve">Abklappbare Klampen auf der verlängerten Badeplattform </t>
  </si>
</sst>
</file>

<file path=xl/styles.xml><?xml version="1.0" encoding="utf-8"?>
<styleSheet xmlns="http://schemas.openxmlformats.org/spreadsheetml/2006/main">
  <numFmts count="3">
    <numFmt numFmtId="164" formatCode="#,##0.000\ [$€-1]"/>
    <numFmt numFmtId="165" formatCode="#,##0\ [$€-407]"/>
    <numFmt numFmtId="166" formatCode="#,##0\ [$€-1]"/>
  </numFmts>
  <fonts count="33">
    <font>
      <sz val="10"/>
      <color rgb="FF000000"/>
      <name val="Arial"/>
    </font>
    <font>
      <sz val="10"/>
      <color theme="1"/>
      <name val="Tahoma"/>
      <family val="2"/>
    </font>
    <font>
      <b/>
      <sz val="26"/>
      <color theme="1"/>
      <name val="Tahoma"/>
      <family val="2"/>
    </font>
    <font>
      <sz val="10"/>
      <name val="Arial"/>
      <family val="2"/>
    </font>
    <font>
      <b/>
      <sz val="20"/>
      <color theme="1"/>
      <name val="Tahoma"/>
      <family val="2"/>
    </font>
    <font>
      <sz val="10"/>
      <color theme="0"/>
      <name val="Tahoma"/>
      <family val="2"/>
    </font>
    <font>
      <b/>
      <sz val="12"/>
      <color theme="0"/>
      <name val="Tahoma"/>
      <family val="2"/>
    </font>
    <font>
      <b/>
      <sz val="11"/>
      <color theme="1"/>
      <name val="Tahoma"/>
      <family val="2"/>
    </font>
    <font>
      <b/>
      <sz val="10"/>
      <color theme="1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b/>
      <sz val="12"/>
      <color theme="1"/>
      <name val="Tahoma"/>
      <family val="2"/>
    </font>
    <font>
      <b/>
      <sz val="7"/>
      <color theme="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9"/>
      <color theme="1"/>
      <name val="Tahoma"/>
      <family val="2"/>
    </font>
    <font>
      <sz val="9"/>
      <color theme="1"/>
      <name val="Tahoma"/>
      <family val="2"/>
    </font>
    <font>
      <b/>
      <sz val="8"/>
      <color rgb="FF494429"/>
      <name val="Tahoma"/>
      <family val="2"/>
    </font>
    <font>
      <sz val="8"/>
      <color rgb="FF494429"/>
      <name val="Tahoma"/>
      <family val="2"/>
    </font>
    <font>
      <sz val="12"/>
      <color theme="1"/>
      <name val="Tahoma"/>
      <family val="2"/>
    </font>
    <font>
      <b/>
      <sz val="14"/>
      <color theme="1"/>
      <name val="Tahoma"/>
      <family val="2"/>
    </font>
    <font>
      <sz val="7"/>
      <color theme="1"/>
      <name val="Tahoma"/>
      <family val="2"/>
    </font>
    <font>
      <b/>
      <sz val="13"/>
      <color theme="0"/>
      <name val="Bankgothic lt bt"/>
    </font>
    <font>
      <sz val="10"/>
      <color theme="0"/>
      <name val="Arial"/>
      <family val="2"/>
    </font>
    <font>
      <b/>
      <sz val="12"/>
      <color theme="1"/>
      <name val="Tahoma"/>
      <family val="2"/>
    </font>
    <font>
      <b/>
      <sz val="8"/>
      <color rgb="FFE36C09"/>
      <name val="Tahoma"/>
      <family val="2"/>
    </font>
    <font>
      <b/>
      <sz val="8"/>
      <color theme="9" tint="-0.249977111117893"/>
      <name val="Tahoma"/>
      <family val="2"/>
    </font>
    <font>
      <b/>
      <sz val="11"/>
      <color theme="1"/>
      <name val="Tahoma"/>
      <family val="2"/>
    </font>
    <font>
      <b/>
      <sz val="7"/>
      <color theme="1"/>
      <name val="Tahoma"/>
      <family val="2"/>
    </font>
    <font>
      <sz val="10"/>
      <color theme="1"/>
      <name val="Tahoma"/>
      <family val="2"/>
    </font>
    <font>
      <b/>
      <sz val="10"/>
      <name val="Tahoma"/>
      <family val="2"/>
      <charset val="238"/>
    </font>
    <font>
      <b/>
      <sz val="8"/>
      <name val="Tahoma"/>
      <family val="2"/>
      <charset val="238"/>
    </font>
    <font>
      <sz val="8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050709"/>
        <bgColor rgb="FF050709"/>
      </patternFill>
    </fill>
    <fill>
      <patternFill patternType="solid">
        <fgColor rgb="FFE26B0A"/>
        <bgColor rgb="FFE26B0A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FABF8F"/>
        <bgColor rgb="FFFABF8F"/>
      </patternFill>
    </fill>
    <fill>
      <patternFill patternType="solid">
        <fgColor rgb="FFFFFFFF"/>
        <bgColor rgb="FFFFFFFF"/>
      </patternFill>
    </fill>
    <fill>
      <patternFill patternType="solid">
        <fgColor rgb="FFE36C09"/>
        <bgColor rgb="FFE36C09"/>
      </patternFill>
    </fill>
    <fill>
      <patternFill patternType="solid">
        <fgColor rgb="FFFBD4B4"/>
        <bgColor rgb="FFFBD4B4"/>
      </patternFill>
    </fill>
    <fill>
      <patternFill patternType="solid">
        <fgColor theme="1"/>
        <bgColor rgb="FFD8D8D8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theme="0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E26B0A"/>
      </left>
      <right/>
      <top/>
      <bottom style="thick">
        <color rgb="FFE26B0A"/>
      </bottom>
      <diagonal/>
    </border>
    <border>
      <left/>
      <right/>
      <top/>
      <bottom style="thick">
        <color rgb="FFE26B0A"/>
      </bottom>
      <diagonal/>
    </border>
    <border>
      <left/>
      <right/>
      <top/>
      <bottom style="thick">
        <color rgb="FFE26B0A"/>
      </bottom>
      <diagonal/>
    </border>
    <border>
      <left/>
      <right/>
      <top style="thin">
        <color rgb="FFF2F2F2"/>
      </top>
      <bottom style="thin">
        <color rgb="FFF2F2F2"/>
      </bottom>
      <diagonal/>
    </border>
    <border>
      <left/>
      <right/>
      <top style="thin">
        <color rgb="FFF2F2F2"/>
      </top>
      <bottom style="thin">
        <color rgb="FFF2F2F2"/>
      </bottom>
      <diagonal/>
    </border>
    <border>
      <left/>
      <right/>
      <top/>
      <bottom style="thin">
        <color rgb="FFE36C09"/>
      </bottom>
      <diagonal/>
    </border>
    <border>
      <left/>
      <right/>
      <top/>
      <bottom style="thin">
        <color rgb="FFE36C09"/>
      </bottom>
      <diagonal/>
    </border>
    <border>
      <left style="thin">
        <color rgb="FFE26B0A"/>
      </left>
      <right/>
      <top/>
      <bottom/>
      <diagonal/>
    </border>
    <border>
      <left/>
      <right/>
      <top/>
      <bottom style="thin">
        <color rgb="FFF2F2F2"/>
      </bottom>
      <diagonal/>
    </border>
    <border>
      <left/>
      <right/>
      <top style="thin">
        <color rgb="FFF2F2F2"/>
      </top>
      <bottom/>
      <diagonal/>
    </border>
    <border>
      <left/>
      <right/>
      <top/>
      <bottom style="thick">
        <color rgb="FFE36C09"/>
      </bottom>
      <diagonal/>
    </border>
    <border>
      <left/>
      <right/>
      <top/>
      <bottom style="thick">
        <color rgb="FFE36C09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ck">
        <color rgb="FFE26B0A"/>
      </top>
      <bottom style="thin">
        <color rgb="FFF2F2F2"/>
      </bottom>
      <diagonal/>
    </border>
  </borders>
  <cellStyleXfs count="1">
    <xf numFmtId="164" fontId="0" fillId="0" borderId="0"/>
  </cellStyleXfs>
  <cellXfs count="196">
    <xf numFmtId="164" fontId="0" fillId="0" borderId="0" xfId="0" applyNumberFormat="1" applyFont="1" applyAlignment="1"/>
    <xf numFmtId="164" fontId="1" fillId="2" borderId="1" xfId="0" applyNumberFormat="1" applyFont="1" applyFill="1" applyBorder="1" applyAlignment="1">
      <alignment wrapText="1"/>
    </xf>
    <xf numFmtId="164" fontId="1" fillId="2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wrapText="1"/>
    </xf>
    <xf numFmtId="164" fontId="4" fillId="2" borderId="1" xfId="0" applyNumberFormat="1" applyFont="1" applyFill="1" applyBorder="1" applyAlignment="1">
      <alignment vertical="center" wrapText="1"/>
    </xf>
    <xf numFmtId="164" fontId="5" fillId="2" borderId="1" xfId="0" applyNumberFormat="1" applyFont="1" applyFill="1" applyBorder="1" applyAlignment="1">
      <alignment wrapText="1"/>
    </xf>
    <xf numFmtId="164" fontId="5" fillId="2" borderId="1" xfId="0" applyNumberFormat="1" applyFont="1" applyFill="1" applyBorder="1" applyAlignment="1">
      <alignment horizontal="center" vertical="center" wrapText="1"/>
    </xf>
    <xf numFmtId="164" fontId="8" fillId="5" borderId="1" xfId="0" applyNumberFormat="1" applyFont="1" applyFill="1" applyBorder="1" applyAlignment="1">
      <alignment horizontal="left" vertical="center"/>
    </xf>
    <xf numFmtId="164" fontId="1" fillId="6" borderId="1" xfId="0" applyNumberFormat="1" applyFont="1" applyFill="1" applyBorder="1" applyAlignment="1">
      <alignment vertical="center" wrapText="1"/>
    </xf>
    <xf numFmtId="164" fontId="1" fillId="6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vertical="center" wrapText="1"/>
    </xf>
    <xf numFmtId="164" fontId="8" fillId="5" borderId="16" xfId="0" applyNumberFormat="1" applyFont="1" applyFill="1" applyBorder="1" applyAlignment="1">
      <alignment horizontal="left" vertical="center"/>
    </xf>
    <xf numFmtId="164" fontId="9" fillId="6" borderId="1" xfId="0" applyNumberFormat="1" applyFont="1" applyFill="1" applyBorder="1"/>
    <xf numFmtId="164" fontId="1" fillId="6" borderId="1" xfId="0" applyNumberFormat="1" applyFont="1" applyFill="1" applyBorder="1" applyAlignment="1">
      <alignment wrapText="1"/>
    </xf>
    <xf numFmtId="164" fontId="9" fillId="0" borderId="0" xfId="0" applyNumberFormat="1" applyFont="1"/>
    <xf numFmtId="164" fontId="10" fillId="0" borderId="0" xfId="0" applyNumberFormat="1" applyFont="1"/>
    <xf numFmtId="0" fontId="10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center" vertical="center" wrapText="1"/>
    </xf>
    <xf numFmtId="164" fontId="11" fillId="4" borderId="1" xfId="0" applyNumberFormat="1" applyFont="1" applyFill="1" applyBorder="1" applyAlignment="1">
      <alignment horizontal="left" vertical="center"/>
    </xf>
    <xf numFmtId="164" fontId="1" fillId="4" borderId="1" xfId="0" applyNumberFormat="1" applyFont="1" applyFill="1" applyBorder="1" applyAlignment="1">
      <alignment vertical="center"/>
    </xf>
    <xf numFmtId="0" fontId="1" fillId="4" borderId="1" xfId="0" applyNumberFormat="1" applyFont="1" applyFill="1" applyBorder="1" applyAlignment="1">
      <alignment horizontal="left" vertical="center"/>
    </xf>
    <xf numFmtId="164" fontId="12" fillId="4" borderId="1" xfId="0" applyNumberFormat="1" applyFont="1" applyFill="1" applyBorder="1" applyAlignment="1">
      <alignment horizontal="right" vertical="center" wrapText="1"/>
    </xf>
    <xf numFmtId="164" fontId="12" fillId="4" borderId="1" xfId="0" applyNumberFormat="1" applyFont="1" applyFill="1" applyBorder="1" applyAlignment="1">
      <alignment horizontal="center" vertical="center" wrapText="1"/>
    </xf>
    <xf numFmtId="164" fontId="8" fillId="7" borderId="1" xfId="0" applyNumberFormat="1" applyFont="1" applyFill="1" applyBorder="1" applyAlignment="1">
      <alignment horizontal="left" vertical="center"/>
    </xf>
    <xf numFmtId="164" fontId="1" fillId="7" borderId="1" xfId="0" applyNumberFormat="1" applyFont="1" applyFill="1" applyBorder="1" applyAlignment="1">
      <alignment horizontal="center" vertical="center"/>
    </xf>
    <xf numFmtId="0" fontId="8" fillId="7" borderId="1" xfId="0" applyNumberFormat="1" applyFont="1" applyFill="1" applyBorder="1" applyAlignment="1">
      <alignment horizontal="left" vertical="center"/>
    </xf>
    <xf numFmtId="165" fontId="13" fillId="7" borderId="1" xfId="0" applyNumberFormat="1" applyFont="1" applyFill="1" applyBorder="1" applyAlignment="1">
      <alignment vertical="center" wrapText="1"/>
    </xf>
    <xf numFmtId="0" fontId="8" fillId="7" borderId="1" xfId="0" applyNumberFormat="1" applyFont="1" applyFill="1" applyBorder="1" applyAlignment="1">
      <alignment horizontal="center" vertical="center" wrapText="1"/>
    </xf>
    <xf numFmtId="166" fontId="1" fillId="0" borderId="0" xfId="0" applyNumberFormat="1" applyFont="1" applyAlignment="1">
      <alignment wrapText="1"/>
    </xf>
    <xf numFmtId="164" fontId="8" fillId="4" borderId="18" xfId="0" applyNumberFormat="1" applyFont="1" applyFill="1" applyBorder="1" applyAlignment="1">
      <alignment horizontal="left" vertical="center"/>
    </xf>
    <xf numFmtId="164" fontId="1" fillId="4" borderId="18" xfId="0" applyNumberFormat="1" applyFont="1" applyFill="1" applyBorder="1" applyAlignment="1">
      <alignment vertical="center"/>
    </xf>
    <xf numFmtId="0" fontId="1" fillId="4" borderId="18" xfId="0" applyNumberFormat="1" applyFont="1" applyFill="1" applyBorder="1" applyAlignment="1">
      <alignment horizontal="left" vertical="center"/>
    </xf>
    <xf numFmtId="164" fontId="12" fillId="4" borderId="18" xfId="0" applyNumberFormat="1" applyFont="1" applyFill="1" applyBorder="1" applyAlignment="1">
      <alignment horizontal="center" vertical="center"/>
    </xf>
    <xf numFmtId="164" fontId="8" fillId="6" borderId="1" xfId="0" applyNumberFormat="1" applyFont="1" applyFill="1" applyBorder="1" applyAlignment="1">
      <alignment horizontal="left" vertical="center" wrapText="1"/>
    </xf>
    <xf numFmtId="164" fontId="1" fillId="6" borderId="1" xfId="0" applyNumberFormat="1" applyFont="1" applyFill="1" applyBorder="1" applyAlignment="1">
      <alignment vertical="center"/>
    </xf>
    <xf numFmtId="165" fontId="8" fillId="6" borderId="1" xfId="0" applyNumberFormat="1" applyFont="1" applyFill="1" applyBorder="1" applyAlignment="1">
      <alignment horizontal="right" vertical="center" wrapText="1"/>
    </xf>
    <xf numFmtId="164" fontId="8" fillId="6" borderId="16" xfId="0" applyNumberFormat="1" applyFont="1" applyFill="1" applyBorder="1" applyAlignment="1">
      <alignment horizontal="left" vertical="center" wrapText="1"/>
    </xf>
    <xf numFmtId="164" fontId="1" fillId="6" borderId="16" xfId="0" applyNumberFormat="1" applyFont="1" applyFill="1" applyBorder="1" applyAlignment="1">
      <alignment horizontal="center" vertical="center" wrapText="1"/>
    </xf>
    <xf numFmtId="0" fontId="1" fillId="6" borderId="16" xfId="0" applyNumberFormat="1" applyFont="1" applyFill="1" applyBorder="1" applyAlignment="1">
      <alignment vertical="center" wrapText="1"/>
    </xf>
    <xf numFmtId="1" fontId="1" fillId="6" borderId="16" xfId="0" applyNumberFormat="1" applyFont="1" applyFill="1" applyBorder="1" applyAlignment="1">
      <alignment horizontal="center" vertical="center" wrapText="1"/>
    </xf>
    <xf numFmtId="165" fontId="8" fillId="6" borderId="16" xfId="0" applyNumberFormat="1" applyFont="1" applyFill="1" applyBorder="1" applyAlignment="1">
      <alignment horizontal="right" vertical="center" wrapText="1"/>
    </xf>
    <xf numFmtId="0" fontId="1" fillId="6" borderId="1" xfId="0" applyNumberFormat="1" applyFont="1" applyFill="1" applyBorder="1" applyAlignment="1">
      <alignment vertical="center" wrapText="1"/>
    </xf>
    <xf numFmtId="1" fontId="1" fillId="6" borderId="1" xfId="0" applyNumberFormat="1" applyFont="1" applyFill="1" applyBorder="1" applyAlignment="1">
      <alignment horizontal="center" vertical="center" wrapText="1"/>
    </xf>
    <xf numFmtId="0" fontId="1" fillId="6" borderId="16" xfId="0" applyNumberFormat="1" applyFont="1" applyFill="1" applyBorder="1" applyAlignment="1">
      <alignment vertical="center"/>
    </xf>
    <xf numFmtId="164" fontId="15" fillId="6" borderId="1" xfId="0" applyNumberFormat="1" applyFont="1" applyFill="1" applyBorder="1" applyAlignment="1">
      <alignment horizontal="left" vertical="center" wrapText="1"/>
    </xf>
    <xf numFmtId="164" fontId="9" fillId="6" borderId="1" xfId="0" applyNumberFormat="1" applyFont="1" applyFill="1" applyBorder="1" applyAlignment="1">
      <alignment horizontal="center" vertical="center" wrapText="1"/>
    </xf>
    <xf numFmtId="164" fontId="16" fillId="6" borderId="1" xfId="0" applyNumberFormat="1" applyFont="1" applyFill="1" applyBorder="1" applyAlignment="1">
      <alignment vertical="top"/>
    </xf>
    <xf numFmtId="164" fontId="15" fillId="6" borderId="1" xfId="0" applyNumberFormat="1" applyFont="1" applyFill="1" applyBorder="1" applyAlignment="1">
      <alignment vertical="top" wrapText="1"/>
    </xf>
    <xf numFmtId="164" fontId="15" fillId="6" borderId="1" xfId="0" applyNumberFormat="1" applyFont="1" applyFill="1" applyBorder="1" applyAlignment="1">
      <alignment horizontal="center" vertical="center" wrapText="1"/>
    </xf>
    <xf numFmtId="164" fontId="16" fillId="6" borderId="1" xfId="0" applyNumberFormat="1" applyFont="1" applyFill="1" applyBorder="1" applyAlignment="1">
      <alignment vertical="top" wrapText="1"/>
    </xf>
    <xf numFmtId="164" fontId="10" fillId="6" borderId="1" xfId="0" applyNumberFormat="1" applyFont="1" applyFill="1" applyBorder="1" applyAlignment="1">
      <alignment wrapText="1"/>
    </xf>
    <xf numFmtId="164" fontId="10" fillId="6" borderId="1" xfId="0" applyNumberFormat="1" applyFont="1" applyFill="1" applyBorder="1" applyAlignment="1">
      <alignment horizontal="left"/>
    </xf>
    <xf numFmtId="164" fontId="10" fillId="6" borderId="1" xfId="0" applyNumberFormat="1" applyFont="1" applyFill="1" applyBorder="1"/>
    <xf numFmtId="164" fontId="10" fillId="6" borderId="1" xfId="0" applyNumberFormat="1" applyFont="1" applyFill="1" applyBorder="1" applyAlignment="1">
      <alignment horizontal="center" vertical="center"/>
    </xf>
    <xf numFmtId="164" fontId="10" fillId="6" borderId="1" xfId="0" applyNumberFormat="1" applyFont="1" applyFill="1" applyBorder="1" applyAlignment="1">
      <alignment horizontal="center" vertical="center" wrapText="1"/>
    </xf>
    <xf numFmtId="164" fontId="15" fillId="6" borderId="1" xfId="0" applyNumberFormat="1" applyFont="1" applyFill="1" applyBorder="1" applyAlignment="1">
      <alignment vertical="center"/>
    </xf>
    <xf numFmtId="164" fontId="16" fillId="6" borderId="1" xfId="0" applyNumberFormat="1" applyFont="1" applyFill="1" applyBorder="1" applyAlignment="1">
      <alignment vertical="center"/>
    </xf>
    <xf numFmtId="164" fontId="15" fillId="6" borderId="1" xfId="0" applyNumberFormat="1" applyFont="1" applyFill="1" applyBorder="1" applyAlignment="1">
      <alignment vertical="center" wrapText="1"/>
    </xf>
    <xf numFmtId="164" fontId="16" fillId="6" borderId="1" xfId="0" applyNumberFormat="1" applyFont="1" applyFill="1" applyBorder="1" applyAlignment="1">
      <alignment horizontal="center" vertical="center" wrapText="1"/>
    </xf>
    <xf numFmtId="164" fontId="12" fillId="4" borderId="1" xfId="0" applyNumberFormat="1" applyFont="1" applyFill="1" applyBorder="1" applyAlignment="1">
      <alignment horizontal="right" vertical="center"/>
    </xf>
    <xf numFmtId="164" fontId="7" fillId="6" borderId="1" xfId="0" applyNumberFormat="1" applyFont="1" applyFill="1" applyBorder="1" applyAlignment="1">
      <alignment horizontal="left" vertical="center" wrapText="1"/>
    </xf>
    <xf numFmtId="164" fontId="12" fillId="6" borderId="1" xfId="0" applyNumberFormat="1" applyFont="1" applyFill="1" applyBorder="1" applyAlignment="1">
      <alignment horizontal="right" vertical="center"/>
    </xf>
    <xf numFmtId="164" fontId="12" fillId="6" borderId="1" xfId="0" applyNumberFormat="1" applyFont="1" applyFill="1" applyBorder="1" applyAlignment="1">
      <alignment horizontal="right" vertical="center" wrapText="1"/>
    </xf>
    <xf numFmtId="164" fontId="12" fillId="6" borderId="1" xfId="0" applyNumberFormat="1" applyFont="1" applyFill="1" applyBorder="1" applyAlignment="1">
      <alignment horizontal="center" vertical="center" wrapText="1"/>
    </xf>
    <xf numFmtId="0" fontId="9" fillId="6" borderId="1" xfId="0" applyNumberFormat="1" applyFont="1" applyFill="1" applyBorder="1" applyAlignment="1">
      <alignment horizontal="left" vertical="center"/>
    </xf>
    <xf numFmtId="164" fontId="9" fillId="6" borderId="21" xfId="0" applyNumberFormat="1" applyFont="1" applyFill="1" applyBorder="1" applyAlignment="1">
      <alignment vertical="center"/>
    </xf>
    <xf numFmtId="165" fontId="9" fillId="6" borderId="1" xfId="0" applyNumberFormat="1" applyFont="1" applyFill="1" applyBorder="1" applyAlignment="1">
      <alignment vertical="center" wrapText="1"/>
    </xf>
    <xf numFmtId="165" fontId="10" fillId="6" borderId="1" xfId="0" applyNumberFormat="1" applyFont="1" applyFill="1" applyBorder="1" applyAlignment="1">
      <alignment vertical="center" wrapText="1"/>
    </xf>
    <xf numFmtId="165" fontId="10" fillId="6" borderId="1" xfId="0" applyNumberFormat="1" applyFont="1" applyFill="1" applyBorder="1" applyAlignment="1">
      <alignment horizontal="center" vertical="center" wrapText="1"/>
    </xf>
    <xf numFmtId="0" fontId="9" fillId="6" borderId="16" xfId="0" applyNumberFormat="1" applyFont="1" applyFill="1" applyBorder="1" applyAlignment="1">
      <alignment horizontal="left" vertical="center"/>
    </xf>
    <xf numFmtId="164" fontId="9" fillId="6" borderId="16" xfId="0" applyNumberFormat="1" applyFont="1" applyFill="1" applyBorder="1" applyAlignment="1">
      <alignment vertical="center"/>
    </xf>
    <xf numFmtId="165" fontId="9" fillId="6" borderId="16" xfId="0" applyNumberFormat="1" applyFont="1" applyFill="1" applyBorder="1" applyAlignment="1">
      <alignment vertical="center" wrapText="1"/>
    </xf>
    <xf numFmtId="165" fontId="10" fillId="6" borderId="16" xfId="0" applyNumberFormat="1" applyFont="1" applyFill="1" applyBorder="1" applyAlignment="1">
      <alignment vertical="center" wrapText="1"/>
    </xf>
    <xf numFmtId="165" fontId="10" fillId="6" borderId="16" xfId="0" applyNumberFormat="1" applyFont="1" applyFill="1" applyBorder="1" applyAlignment="1">
      <alignment horizontal="center" vertical="center" wrapText="1"/>
    </xf>
    <xf numFmtId="164" fontId="8" fillId="6" borderId="1" xfId="0" applyNumberFormat="1" applyFont="1" applyFill="1" applyBorder="1" applyAlignment="1">
      <alignment horizontal="center" vertical="center" wrapText="1"/>
    </xf>
    <xf numFmtId="164" fontId="8" fillId="6" borderId="16" xfId="0" applyNumberFormat="1" applyFont="1" applyFill="1" applyBorder="1" applyAlignment="1">
      <alignment horizontal="center" vertical="center" wrapText="1"/>
    </xf>
    <xf numFmtId="165" fontId="10" fillId="6" borderId="16" xfId="0" applyNumberFormat="1" applyFont="1" applyFill="1" applyBorder="1" applyAlignment="1">
      <alignment horizontal="right" vertical="center" wrapText="1"/>
    </xf>
    <xf numFmtId="165" fontId="10" fillId="6" borderId="1" xfId="0" applyNumberFormat="1" applyFont="1" applyFill="1" applyBorder="1" applyAlignment="1">
      <alignment horizontal="right" vertical="center" wrapText="1"/>
    </xf>
    <xf numFmtId="164" fontId="9" fillId="6" borderId="1" xfId="0" applyNumberFormat="1" applyFont="1" applyFill="1" applyBorder="1" applyAlignment="1">
      <alignment horizontal="left" vertical="center"/>
    </xf>
    <xf numFmtId="0" fontId="9" fillId="6" borderId="16" xfId="0" applyNumberFormat="1" applyFont="1" applyFill="1" applyBorder="1" applyAlignment="1">
      <alignment horizontal="left" vertical="center" wrapText="1"/>
    </xf>
    <xf numFmtId="164" fontId="9" fillId="6" borderId="16" xfId="0" applyNumberFormat="1" applyFont="1" applyFill="1" applyBorder="1" applyAlignment="1">
      <alignment horizontal="left" vertical="center"/>
    </xf>
    <xf numFmtId="164" fontId="8" fillId="6" borderId="22" xfId="0" applyNumberFormat="1" applyFont="1" applyFill="1" applyBorder="1" applyAlignment="1">
      <alignment horizontal="center" vertical="center" wrapText="1"/>
    </xf>
    <xf numFmtId="164" fontId="1" fillId="6" borderId="22" xfId="0" applyNumberFormat="1" applyFont="1" applyFill="1" applyBorder="1" applyAlignment="1">
      <alignment wrapText="1"/>
    </xf>
    <xf numFmtId="164" fontId="1" fillId="6" borderId="22" xfId="0" applyNumberFormat="1" applyFont="1" applyFill="1" applyBorder="1" applyAlignment="1">
      <alignment horizontal="center" vertical="center" wrapText="1"/>
    </xf>
    <xf numFmtId="165" fontId="10" fillId="6" borderId="16" xfId="0" applyNumberFormat="1" applyFont="1" applyFill="1" applyBorder="1" applyAlignment="1">
      <alignment wrapText="1"/>
    </xf>
    <xf numFmtId="165" fontId="10" fillId="6" borderId="16" xfId="0" applyNumberFormat="1" applyFont="1" applyFill="1" applyBorder="1" applyAlignment="1">
      <alignment horizontal="right" wrapText="1"/>
    </xf>
    <xf numFmtId="165" fontId="10" fillId="6" borderId="1" xfId="0" applyNumberFormat="1" applyFont="1" applyFill="1" applyBorder="1" applyAlignment="1">
      <alignment wrapText="1"/>
    </xf>
    <xf numFmtId="165" fontId="9" fillId="6" borderId="22" xfId="0" applyNumberFormat="1" applyFont="1" applyFill="1" applyBorder="1" applyAlignment="1">
      <alignment vertical="center" wrapText="1"/>
    </xf>
    <xf numFmtId="165" fontId="10" fillId="6" borderId="1" xfId="0" applyNumberFormat="1" applyFont="1" applyFill="1" applyBorder="1" applyAlignment="1">
      <alignment horizontal="right" wrapText="1"/>
    </xf>
    <xf numFmtId="165" fontId="9" fillId="6" borderId="1" xfId="0" applyNumberFormat="1" applyFont="1" applyFill="1" applyBorder="1" applyAlignment="1">
      <alignment horizontal="right" wrapText="1"/>
    </xf>
    <xf numFmtId="165" fontId="9" fillId="6" borderId="1" xfId="0" applyNumberFormat="1" applyFont="1" applyFill="1" applyBorder="1" applyAlignment="1">
      <alignment wrapText="1"/>
    </xf>
    <xf numFmtId="164" fontId="18" fillId="6" borderId="1" xfId="0" applyNumberFormat="1" applyFont="1" applyFill="1" applyBorder="1" applyAlignment="1">
      <alignment horizontal="left"/>
    </xf>
    <xf numFmtId="164" fontId="10" fillId="6" borderId="1" xfId="0" applyNumberFormat="1" applyFont="1" applyFill="1" applyBorder="1" applyAlignment="1">
      <alignment horizontal="center" wrapText="1"/>
    </xf>
    <xf numFmtId="166" fontId="10" fillId="6" borderId="1" xfId="0" applyNumberFormat="1" applyFont="1" applyFill="1" applyBorder="1" applyAlignment="1">
      <alignment vertical="center" wrapText="1"/>
    </xf>
    <xf numFmtId="164" fontId="1" fillId="6" borderId="1" xfId="0" applyNumberFormat="1" applyFont="1" applyFill="1" applyBorder="1" applyAlignment="1">
      <alignment horizontal="center" wrapText="1"/>
    </xf>
    <xf numFmtId="164" fontId="19" fillId="9" borderId="1" xfId="0" applyNumberFormat="1" applyFont="1" applyFill="1" applyBorder="1" applyAlignment="1">
      <alignment horizontal="center" vertical="center" wrapText="1"/>
    </xf>
    <xf numFmtId="166" fontId="19" fillId="9" borderId="1" xfId="0" applyNumberFormat="1" applyFont="1" applyFill="1" applyBorder="1" applyAlignment="1">
      <alignment vertical="center" wrapText="1"/>
    </xf>
    <xf numFmtId="164" fontId="20" fillId="10" borderId="23" xfId="0" applyNumberFormat="1" applyFont="1" applyFill="1" applyBorder="1" applyAlignment="1">
      <alignment vertical="center"/>
    </xf>
    <xf numFmtId="164" fontId="20" fillId="10" borderId="23" xfId="0" applyNumberFormat="1" applyFont="1" applyFill="1" applyBorder="1" applyAlignment="1">
      <alignment horizontal="center" vertical="center"/>
    </xf>
    <xf numFmtId="164" fontId="21" fillId="6" borderId="1" xfId="0" applyNumberFormat="1" applyFont="1" applyFill="1" applyBorder="1" applyAlignment="1">
      <alignment horizontal="left" wrapText="1"/>
    </xf>
    <xf numFmtId="164" fontId="0" fillId="0" borderId="0" xfId="0" applyNumberFormat="1" applyFont="1" applyAlignment="1"/>
    <xf numFmtId="165" fontId="8" fillId="7" borderId="10" xfId="0" applyNumberFormat="1" applyFont="1" applyFill="1" applyBorder="1" applyAlignment="1">
      <alignment vertical="center" wrapText="1"/>
    </xf>
    <xf numFmtId="164" fontId="24" fillId="10" borderId="23" xfId="0" applyNumberFormat="1" applyFont="1" applyFill="1" applyBorder="1" applyAlignment="1">
      <alignment horizontal="left" vertical="center"/>
    </xf>
    <xf numFmtId="164" fontId="24" fillId="9" borderId="1" xfId="0" applyNumberFormat="1" applyFont="1" applyFill="1" applyBorder="1" applyAlignment="1">
      <alignment horizontal="left" vertical="center"/>
    </xf>
    <xf numFmtId="166" fontId="14" fillId="0" borderId="0" xfId="0" applyNumberFormat="1" applyFont="1" applyAlignment="1">
      <alignment wrapText="1"/>
    </xf>
    <xf numFmtId="166" fontId="1" fillId="0" borderId="0" xfId="0" applyNumberFormat="1" applyFont="1" applyAlignment="1"/>
    <xf numFmtId="0" fontId="25" fillId="6" borderId="1" xfId="0" applyNumberFormat="1" applyFont="1" applyFill="1" applyBorder="1" applyAlignment="1">
      <alignment horizontal="left" vertical="center"/>
    </xf>
    <xf numFmtId="164" fontId="1" fillId="0" borderId="0" xfId="0" applyNumberFormat="1" applyFont="1" applyAlignment="1"/>
    <xf numFmtId="164" fontId="1" fillId="6" borderId="1" xfId="0" applyNumberFormat="1" applyFont="1" applyFill="1" applyBorder="1" applyAlignment="1"/>
    <xf numFmtId="165" fontId="9" fillId="6" borderId="16" xfId="0" applyNumberFormat="1" applyFont="1" applyFill="1" applyBorder="1" applyAlignment="1">
      <alignment vertical="center"/>
    </xf>
    <xf numFmtId="164" fontId="8" fillId="6" borderId="1" xfId="0" applyNumberFormat="1" applyFont="1" applyFill="1" applyBorder="1" applyAlignment="1">
      <alignment horizontal="center" vertical="center"/>
    </xf>
    <xf numFmtId="165" fontId="9" fillId="6" borderId="1" xfId="0" applyNumberFormat="1" applyFont="1" applyFill="1" applyBorder="1" applyAlignment="1">
      <alignment vertical="center"/>
    </xf>
    <xf numFmtId="164" fontId="8" fillId="6" borderId="16" xfId="0" applyNumberFormat="1" applyFont="1" applyFill="1" applyBorder="1" applyAlignment="1">
      <alignment horizontal="center" vertical="center"/>
    </xf>
    <xf numFmtId="0" fontId="3" fillId="0" borderId="12" xfId="0" applyNumberFormat="1" applyFont="1" applyBorder="1" applyAlignment="1"/>
    <xf numFmtId="0" fontId="9" fillId="6" borderId="12" xfId="0" applyNumberFormat="1" applyFont="1" applyFill="1" applyBorder="1" applyAlignment="1">
      <alignment horizontal="left" vertical="center"/>
    </xf>
    <xf numFmtId="164" fontId="8" fillId="6" borderId="12" xfId="0" applyNumberFormat="1" applyFont="1" applyFill="1" applyBorder="1" applyAlignment="1">
      <alignment horizontal="center" vertical="center" wrapText="1"/>
    </xf>
    <xf numFmtId="165" fontId="9" fillId="6" borderId="12" xfId="0" applyNumberFormat="1" applyFont="1" applyFill="1" applyBorder="1" applyAlignment="1">
      <alignment vertical="center" wrapText="1"/>
    </xf>
    <xf numFmtId="165" fontId="10" fillId="6" borderId="12" xfId="0" applyNumberFormat="1" applyFont="1" applyFill="1" applyBorder="1" applyAlignment="1">
      <alignment wrapText="1"/>
    </xf>
    <xf numFmtId="165" fontId="10" fillId="6" borderId="12" xfId="0" applyNumberFormat="1" applyFont="1" applyFill="1" applyBorder="1" applyAlignment="1">
      <alignment horizontal="center" vertical="center" wrapText="1"/>
    </xf>
    <xf numFmtId="165" fontId="26" fillId="6" borderId="12" xfId="0" applyNumberFormat="1" applyFont="1" applyFill="1" applyBorder="1" applyAlignment="1">
      <alignment horizontal="right" vertical="center" wrapText="1"/>
    </xf>
    <xf numFmtId="164" fontId="12" fillId="6" borderId="12" xfId="0" applyNumberFormat="1" applyFont="1" applyFill="1" applyBorder="1" applyAlignment="1" applyProtection="1">
      <alignment horizontal="right" vertical="center" wrapText="1"/>
      <protection locked="0"/>
    </xf>
    <xf numFmtId="164" fontId="12" fillId="6" borderId="1" xfId="0" applyNumberFormat="1" applyFont="1" applyFill="1" applyBorder="1" applyAlignment="1" applyProtection="1">
      <alignment horizontal="right" vertical="center" wrapText="1"/>
      <protection locked="0"/>
    </xf>
    <xf numFmtId="165" fontId="8" fillId="6" borderId="1" xfId="0" applyNumberFormat="1" applyFont="1" applyFill="1" applyBorder="1" applyAlignment="1" applyProtection="1">
      <alignment horizontal="right" vertical="center" wrapText="1"/>
      <protection locked="0"/>
    </xf>
    <xf numFmtId="164" fontId="28" fillId="4" borderId="1" xfId="0" applyNumberFormat="1" applyFont="1" applyFill="1" applyBorder="1" applyAlignment="1">
      <alignment horizontal="right" vertical="center" wrapText="1"/>
    </xf>
    <xf numFmtId="164" fontId="28" fillId="4" borderId="18" xfId="0" applyNumberFormat="1" applyFont="1" applyFill="1" applyBorder="1" applyAlignment="1">
      <alignment horizontal="right" vertical="center"/>
    </xf>
    <xf numFmtId="164" fontId="17" fillId="13" borderId="1" xfId="0" applyNumberFormat="1" applyFont="1" applyFill="1" applyBorder="1" applyAlignment="1">
      <alignment horizontal="left"/>
    </xf>
    <xf numFmtId="164" fontId="10" fillId="13" borderId="1" xfId="0" applyNumberFormat="1" applyFont="1" applyFill="1" applyBorder="1" applyAlignment="1">
      <alignment horizontal="center" wrapText="1"/>
    </xf>
    <xf numFmtId="166" fontId="10" fillId="13" borderId="1" xfId="0" applyNumberFormat="1" applyFont="1" applyFill="1" applyBorder="1" applyAlignment="1">
      <alignment vertical="center" wrapText="1"/>
    </xf>
    <xf numFmtId="164" fontId="1" fillId="13" borderId="1" xfId="0" applyNumberFormat="1" applyFont="1" applyFill="1" applyBorder="1" applyAlignment="1">
      <alignment horizontal="center" wrapText="1"/>
    </xf>
    <xf numFmtId="164" fontId="1" fillId="13" borderId="1" xfId="0" applyNumberFormat="1" applyFont="1" applyFill="1" applyBorder="1" applyAlignment="1">
      <alignment horizontal="center" vertical="center" wrapText="1"/>
    </xf>
    <xf numFmtId="165" fontId="1" fillId="13" borderId="1" xfId="0" applyNumberFormat="1" applyFont="1" applyFill="1" applyBorder="1" applyAlignment="1">
      <alignment horizontal="right" wrapText="1"/>
    </xf>
    <xf numFmtId="164" fontId="10" fillId="13" borderId="1" xfId="0" applyNumberFormat="1" applyFont="1" applyFill="1" applyBorder="1"/>
    <xf numFmtId="164" fontId="10" fillId="13" borderId="1" xfId="0" applyNumberFormat="1" applyFont="1" applyFill="1" applyBorder="1" applyAlignment="1">
      <alignment horizontal="center" vertical="center"/>
    </xf>
    <xf numFmtId="164" fontId="21" fillId="13" borderId="1" xfId="0" applyNumberFormat="1" applyFont="1" applyFill="1" applyBorder="1" applyAlignment="1">
      <alignment horizontal="left" wrapText="1"/>
    </xf>
    <xf numFmtId="164" fontId="1" fillId="6" borderId="12" xfId="0" applyNumberFormat="1" applyFont="1" applyFill="1" applyBorder="1" applyAlignment="1">
      <alignment wrapText="1"/>
    </xf>
    <xf numFmtId="164" fontId="1" fillId="6" borderId="12" xfId="0" applyNumberFormat="1" applyFont="1" applyFill="1" applyBorder="1" applyAlignment="1">
      <alignment horizontal="center" vertical="center" wrapText="1"/>
    </xf>
    <xf numFmtId="164" fontId="1" fillId="0" borderId="12" xfId="0" applyNumberFormat="1" applyFont="1" applyBorder="1" applyAlignment="1">
      <alignment wrapText="1"/>
    </xf>
    <xf numFmtId="0" fontId="17" fillId="6" borderId="12" xfId="0" applyNumberFormat="1" applyFont="1" applyFill="1" applyBorder="1" applyAlignment="1">
      <alignment horizontal="left" wrapText="1"/>
    </xf>
    <xf numFmtId="165" fontId="9" fillId="6" borderId="12" xfId="0" applyNumberFormat="1" applyFont="1" applyFill="1" applyBorder="1" applyAlignment="1">
      <alignment wrapText="1"/>
    </xf>
    <xf numFmtId="165" fontId="10" fillId="8" borderId="12" xfId="0" applyNumberFormat="1" applyFont="1" applyFill="1" applyBorder="1" applyAlignment="1">
      <alignment horizontal="right" wrapText="1"/>
    </xf>
    <xf numFmtId="165" fontId="10" fillId="8" borderId="12" xfId="0" applyNumberFormat="1" applyFont="1" applyFill="1" applyBorder="1" applyAlignment="1">
      <alignment horizontal="center" vertical="center" wrapText="1"/>
    </xf>
    <xf numFmtId="165" fontId="9" fillId="0" borderId="12" xfId="0" applyNumberFormat="1" applyFont="1" applyBorder="1" applyAlignment="1">
      <alignment wrapText="1"/>
    </xf>
    <xf numFmtId="164" fontId="28" fillId="4" borderId="10" xfId="0" applyNumberFormat="1" applyFont="1" applyFill="1" applyBorder="1" applyAlignment="1">
      <alignment vertical="center" wrapText="1"/>
    </xf>
    <xf numFmtId="165" fontId="28" fillId="4" borderId="19" xfId="0" applyNumberFormat="1" applyFont="1" applyFill="1" applyBorder="1" applyAlignment="1">
      <alignment vertical="center"/>
    </xf>
    <xf numFmtId="0" fontId="3" fillId="0" borderId="19" xfId="0" applyNumberFormat="1" applyFont="1" applyBorder="1" applyAlignment="1"/>
    <xf numFmtId="164" fontId="12" fillId="4" borderId="10" xfId="0" applyNumberFormat="1" applyFont="1" applyFill="1" applyBorder="1" applyAlignment="1">
      <alignment vertical="center" wrapText="1"/>
    </xf>
    <xf numFmtId="165" fontId="11" fillId="10" borderId="24" xfId="0" applyNumberFormat="1" applyFont="1" applyFill="1" applyBorder="1" applyAlignment="1">
      <alignment vertical="center" wrapText="1"/>
    </xf>
    <xf numFmtId="0" fontId="3" fillId="0" borderId="24" xfId="0" applyNumberFormat="1" applyFont="1" applyBorder="1" applyAlignment="1"/>
    <xf numFmtId="0" fontId="3" fillId="0" borderId="12" xfId="0" applyNumberFormat="1" applyFont="1" applyBorder="1" applyAlignment="1" applyProtection="1">
      <protection locked="0"/>
    </xf>
    <xf numFmtId="164" fontId="10" fillId="13" borderId="1" xfId="0" applyNumberFormat="1" applyFont="1" applyFill="1" applyBorder="1" applyAlignment="1">
      <alignment horizontal="left" vertical="center"/>
    </xf>
    <xf numFmtId="165" fontId="30" fillId="14" borderId="12" xfId="0" applyNumberFormat="1" applyFont="1" applyFill="1" applyBorder="1" applyAlignment="1">
      <alignment horizontal="right" vertical="center" wrapText="1"/>
    </xf>
    <xf numFmtId="165" fontId="30" fillId="14" borderId="25" xfId="0" applyNumberFormat="1" applyFont="1" applyFill="1" applyBorder="1" applyAlignment="1">
      <alignment horizontal="right" vertical="center" wrapText="1"/>
    </xf>
    <xf numFmtId="165" fontId="31" fillId="15" borderId="12" xfId="0" applyNumberFormat="1" applyFont="1" applyFill="1" applyBorder="1" applyAlignment="1">
      <alignment vertical="center" wrapText="1"/>
    </xf>
    <xf numFmtId="165" fontId="31" fillId="15" borderId="25" xfId="0" applyNumberFormat="1" applyFont="1" applyFill="1" applyBorder="1" applyAlignment="1">
      <alignment vertical="center" wrapText="1"/>
    </xf>
    <xf numFmtId="165" fontId="32" fillId="15" borderId="12" xfId="0" applyNumberFormat="1" applyFont="1" applyFill="1" applyBorder="1" applyAlignment="1">
      <alignment horizontal="right" vertical="center" wrapText="1"/>
    </xf>
    <xf numFmtId="165" fontId="31" fillId="0" borderId="12" xfId="0" applyNumberFormat="1" applyFont="1" applyFill="1" applyBorder="1" applyAlignment="1">
      <alignment vertical="center" wrapText="1"/>
    </xf>
    <xf numFmtId="0" fontId="1" fillId="0" borderId="17" xfId="0" applyNumberFormat="1" applyFont="1" applyBorder="1" applyAlignment="1">
      <alignment horizontal="left" vertical="center" wrapText="1"/>
    </xf>
    <xf numFmtId="0" fontId="29" fillId="0" borderId="17" xfId="0" applyNumberFormat="1" applyFont="1" applyBorder="1" applyAlignment="1">
      <alignment horizontal="left" vertical="center"/>
    </xf>
    <xf numFmtId="0" fontId="1" fillId="0" borderId="17" xfId="0" applyNumberFormat="1" applyFont="1" applyBorder="1" applyAlignment="1">
      <alignment horizontal="left" vertical="center"/>
    </xf>
    <xf numFmtId="164" fontId="10" fillId="6" borderId="22" xfId="0" applyNumberFormat="1" applyFont="1" applyFill="1" applyBorder="1" applyAlignment="1">
      <alignment horizontal="center"/>
    </xf>
    <xf numFmtId="164" fontId="7" fillId="4" borderId="10" xfId="0" applyNumberFormat="1" applyFont="1" applyFill="1" applyBorder="1" applyAlignment="1">
      <alignment horizontal="left" vertical="center" wrapText="1"/>
    </xf>
    <xf numFmtId="0" fontId="3" fillId="0" borderId="12" xfId="0" applyNumberFormat="1" applyFont="1" applyBorder="1"/>
    <xf numFmtId="164" fontId="10" fillId="6" borderId="10" xfId="0" applyNumberFormat="1" applyFont="1" applyFill="1" applyBorder="1" applyAlignment="1">
      <alignment horizontal="center"/>
    </xf>
    <xf numFmtId="164" fontId="1" fillId="0" borderId="26" xfId="0" applyNumberFormat="1" applyFont="1" applyBorder="1" applyAlignment="1">
      <alignment horizontal="left" vertical="center" wrapText="1"/>
    </xf>
    <xf numFmtId="164" fontId="1" fillId="0" borderId="17" xfId="0" applyNumberFormat="1" applyFont="1" applyBorder="1" applyAlignment="1">
      <alignment horizontal="left" vertical="center" wrapText="1"/>
    </xf>
    <xf numFmtId="164" fontId="2" fillId="2" borderId="2" xfId="0" applyNumberFormat="1" applyFont="1" applyFill="1" applyBorder="1" applyAlignment="1">
      <alignment horizontal="left" wrapText="1"/>
    </xf>
    <xf numFmtId="0" fontId="3" fillId="0" borderId="3" xfId="0" applyNumberFormat="1" applyFont="1" applyBorder="1"/>
    <xf numFmtId="0" fontId="3" fillId="0" borderId="4" xfId="0" applyNumberFormat="1" applyFont="1" applyBorder="1"/>
    <xf numFmtId="0" fontId="3" fillId="0" borderId="5" xfId="0" applyNumberFormat="1" applyFont="1" applyBorder="1"/>
    <xf numFmtId="164" fontId="0" fillId="0" borderId="0" xfId="0" applyNumberFormat="1" applyFont="1" applyAlignment="1"/>
    <xf numFmtId="0" fontId="3" fillId="0" borderId="6" xfId="0" applyNumberFormat="1" applyFont="1" applyBorder="1"/>
    <xf numFmtId="0" fontId="3" fillId="0" borderId="7" xfId="0" applyNumberFormat="1" applyFont="1" applyBorder="1"/>
    <xf numFmtId="0" fontId="3" fillId="0" borderId="8" xfId="0" applyNumberFormat="1" applyFont="1" applyBorder="1"/>
    <xf numFmtId="0" fontId="3" fillId="0" borderId="9" xfId="0" applyNumberFormat="1" applyFont="1" applyBorder="1"/>
    <xf numFmtId="49" fontId="6" fillId="3" borderId="10" xfId="0" applyNumberFormat="1" applyFont="1" applyFill="1" applyBorder="1" applyAlignment="1">
      <alignment horizontal="left" vertical="center" wrapText="1"/>
    </xf>
    <xf numFmtId="0" fontId="3" fillId="0" borderId="11" xfId="0" applyNumberFormat="1" applyFont="1" applyBorder="1"/>
    <xf numFmtId="164" fontId="7" fillId="4" borderId="13" xfId="0" applyNumberFormat="1" applyFont="1" applyFill="1" applyBorder="1" applyAlignment="1">
      <alignment horizontal="left" vertical="center" wrapText="1"/>
    </xf>
    <xf numFmtId="0" fontId="3" fillId="0" borderId="14" xfId="0" applyNumberFormat="1" applyFont="1" applyBorder="1"/>
    <xf numFmtId="0" fontId="3" fillId="0" borderId="15" xfId="0" applyNumberFormat="1" applyFont="1" applyBorder="1"/>
    <xf numFmtId="164" fontId="4" fillId="2" borderId="10" xfId="0" applyNumberFormat="1" applyFont="1" applyFill="1" applyBorder="1" applyAlignment="1">
      <alignment horizontal="left" wrapText="1"/>
    </xf>
    <xf numFmtId="0" fontId="3" fillId="0" borderId="11" xfId="0" applyNumberFormat="1" applyFont="1" applyBorder="1" applyAlignment="1"/>
    <xf numFmtId="0" fontId="3" fillId="0" borderId="12" xfId="0" applyNumberFormat="1" applyFont="1" applyBorder="1" applyAlignment="1"/>
    <xf numFmtId="164" fontId="4" fillId="2" borderId="10" xfId="0" applyNumberFormat="1" applyFont="1" applyFill="1" applyBorder="1" applyAlignment="1">
      <alignment horizontal="center" vertical="center" wrapText="1"/>
    </xf>
    <xf numFmtId="164" fontId="22" fillId="11" borderId="2" xfId="0" applyNumberFormat="1" applyFont="1" applyFill="1" applyBorder="1" applyAlignment="1">
      <alignment horizontal="left" vertical="center" indent="4"/>
    </xf>
    <xf numFmtId="0" fontId="23" fillId="12" borderId="3" xfId="0" applyNumberFormat="1" applyFont="1" applyFill="1" applyBorder="1" applyAlignment="1">
      <alignment horizontal="left" indent="4"/>
    </xf>
    <xf numFmtId="0" fontId="23" fillId="12" borderId="4" xfId="0" applyNumberFormat="1" applyFont="1" applyFill="1" applyBorder="1" applyAlignment="1">
      <alignment horizontal="left" indent="4"/>
    </xf>
    <xf numFmtId="0" fontId="23" fillId="12" borderId="5" xfId="0" applyNumberFormat="1" applyFont="1" applyFill="1" applyBorder="1" applyAlignment="1">
      <alignment horizontal="left" indent="4"/>
    </xf>
    <xf numFmtId="164" fontId="23" fillId="12" borderId="0" xfId="0" applyNumberFormat="1" applyFont="1" applyFill="1" applyAlignment="1">
      <alignment horizontal="left" indent="4"/>
    </xf>
    <xf numFmtId="0" fontId="23" fillId="12" borderId="6" xfId="0" applyNumberFormat="1" applyFont="1" applyFill="1" applyBorder="1" applyAlignment="1">
      <alignment horizontal="left" indent="4"/>
    </xf>
    <xf numFmtId="0" fontId="23" fillId="12" borderId="7" xfId="0" applyNumberFormat="1" applyFont="1" applyFill="1" applyBorder="1" applyAlignment="1">
      <alignment horizontal="left" indent="4"/>
    </xf>
    <xf numFmtId="0" fontId="23" fillId="12" borderId="8" xfId="0" applyNumberFormat="1" applyFont="1" applyFill="1" applyBorder="1" applyAlignment="1">
      <alignment horizontal="left" indent="4"/>
    </xf>
    <xf numFmtId="0" fontId="23" fillId="12" borderId="9" xfId="0" applyNumberFormat="1" applyFont="1" applyFill="1" applyBorder="1" applyAlignment="1">
      <alignment horizontal="left" indent="4"/>
    </xf>
    <xf numFmtId="164" fontId="7" fillId="4" borderId="20" xfId="0" applyNumberFormat="1" applyFont="1" applyFill="1" applyBorder="1" applyAlignment="1">
      <alignment horizontal="left" vertical="center" wrapText="1"/>
    </xf>
    <xf numFmtId="49" fontId="6" fillId="3" borderId="12" xfId="0" applyNumberFormat="1" applyFont="1" applyFill="1" applyBorder="1" applyAlignment="1">
      <alignment horizontal="left" vertical="center" wrapText="1"/>
    </xf>
    <xf numFmtId="164" fontId="27" fillId="4" borderId="10" xfId="0" applyNumberFormat="1" applyFont="1" applyFill="1" applyBorder="1" applyAlignment="1">
      <alignment horizontal="left" vertical="center" wrapText="1"/>
    </xf>
    <xf numFmtId="164" fontId="19" fillId="9" borderId="10" xfId="0" applyNumberFormat="1" applyFont="1" applyFill="1" applyBorder="1" applyAlignment="1">
      <alignment horizontal="center"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fmlaLink="$G$49" lockText="1" noThreeD="1"/>
</file>

<file path=xl/ctrlProps/ctrlProp10.xml><?xml version="1.0" encoding="utf-8"?>
<formControlPr xmlns="http://schemas.microsoft.com/office/spreadsheetml/2009/9/main" objectType="CheckBox" fmlaLink="$G$59" lockText="1" noThreeD="1"/>
</file>

<file path=xl/ctrlProps/ctrlProp11.xml><?xml version="1.0" encoding="utf-8"?>
<formControlPr xmlns="http://schemas.microsoft.com/office/spreadsheetml/2009/9/main" objectType="CheckBox" fmlaLink="$G$60" lockText="1" noThreeD="1"/>
</file>

<file path=xl/ctrlProps/ctrlProp12.xml><?xml version="1.0" encoding="utf-8"?>
<formControlPr xmlns="http://schemas.microsoft.com/office/spreadsheetml/2009/9/main" objectType="CheckBox" fmlaLink="$G$61" lockText="1" noThreeD="1"/>
</file>

<file path=xl/ctrlProps/ctrlProp13.xml><?xml version="1.0" encoding="utf-8"?>
<formControlPr xmlns="http://schemas.microsoft.com/office/spreadsheetml/2009/9/main" objectType="CheckBox" fmlaLink="$G$62" lockText="1" noThreeD="1"/>
</file>

<file path=xl/ctrlProps/ctrlProp14.xml><?xml version="1.0" encoding="utf-8"?>
<formControlPr xmlns="http://schemas.microsoft.com/office/spreadsheetml/2009/9/main" objectType="CheckBox" fmlaLink="$G$105" lockText="1" noThreeD="1"/>
</file>

<file path=xl/ctrlProps/ctrlProp15.xml><?xml version="1.0" encoding="utf-8"?>
<formControlPr xmlns="http://schemas.microsoft.com/office/spreadsheetml/2009/9/main" objectType="CheckBox" fmlaLink="$G$106" lockText="1" noThreeD="1"/>
</file>

<file path=xl/ctrlProps/ctrlProp16.xml><?xml version="1.0" encoding="utf-8"?>
<formControlPr xmlns="http://schemas.microsoft.com/office/spreadsheetml/2009/9/main" objectType="CheckBox" fmlaLink="$G$107" lockText="1" noThreeD="1"/>
</file>

<file path=xl/ctrlProps/ctrlProp17.xml><?xml version="1.0" encoding="utf-8"?>
<formControlPr xmlns="http://schemas.microsoft.com/office/spreadsheetml/2009/9/main" objectType="CheckBox" fmlaLink="$G$108" lockText="1" noThreeD="1"/>
</file>

<file path=xl/ctrlProps/ctrlProp18.xml><?xml version="1.0" encoding="utf-8"?>
<formControlPr xmlns="http://schemas.microsoft.com/office/spreadsheetml/2009/9/main" objectType="CheckBox" fmlaLink="$G$109" lockText="1" noThreeD="1"/>
</file>

<file path=xl/ctrlProps/ctrlProp19.xml><?xml version="1.0" encoding="utf-8"?>
<formControlPr xmlns="http://schemas.microsoft.com/office/spreadsheetml/2009/9/main" objectType="CheckBox" fmlaLink="$G$110" lockText="1" noThreeD="1"/>
</file>

<file path=xl/ctrlProps/ctrlProp2.xml><?xml version="1.0" encoding="utf-8"?>
<formControlPr xmlns="http://schemas.microsoft.com/office/spreadsheetml/2009/9/main" objectType="CheckBox" fmlaLink="$G$51" lockText="1" noThreeD="1"/>
</file>

<file path=xl/ctrlProps/ctrlProp20.xml><?xml version="1.0" encoding="utf-8"?>
<formControlPr xmlns="http://schemas.microsoft.com/office/spreadsheetml/2009/9/main" objectType="CheckBox" fmlaLink="$G$111" lockText="1" noThreeD="1"/>
</file>

<file path=xl/ctrlProps/ctrlProp21.xml><?xml version="1.0" encoding="utf-8"?>
<formControlPr xmlns="http://schemas.microsoft.com/office/spreadsheetml/2009/9/main" objectType="CheckBox" fmlaLink="$G$112" lockText="1" noThreeD="1"/>
</file>

<file path=xl/ctrlProps/ctrlProp22.xml><?xml version="1.0" encoding="utf-8"?>
<formControlPr xmlns="http://schemas.microsoft.com/office/spreadsheetml/2009/9/main" objectType="CheckBox" fmlaLink="$G$113" lockText="1" noThreeD="1"/>
</file>

<file path=xl/ctrlProps/ctrlProp23.xml><?xml version="1.0" encoding="utf-8"?>
<formControlPr xmlns="http://schemas.microsoft.com/office/spreadsheetml/2009/9/main" objectType="CheckBox" fmlaLink="$G$114" lockText="1" noThreeD="1"/>
</file>

<file path=xl/ctrlProps/ctrlProp24.xml><?xml version="1.0" encoding="utf-8"?>
<formControlPr xmlns="http://schemas.microsoft.com/office/spreadsheetml/2009/9/main" objectType="CheckBox" fmlaLink="$G$115" lockText="1" noThreeD="1"/>
</file>

<file path=xl/ctrlProps/ctrlProp25.xml><?xml version="1.0" encoding="utf-8"?>
<formControlPr xmlns="http://schemas.microsoft.com/office/spreadsheetml/2009/9/main" objectType="CheckBox" fmlaLink="$G$116" lockText="1" noThreeD="1"/>
</file>

<file path=xl/ctrlProps/ctrlProp26.xml><?xml version="1.0" encoding="utf-8"?>
<formControlPr xmlns="http://schemas.microsoft.com/office/spreadsheetml/2009/9/main" objectType="CheckBox" fmlaLink="$G$117" lockText="1" noThreeD="1"/>
</file>

<file path=xl/ctrlProps/ctrlProp27.xml><?xml version="1.0" encoding="utf-8"?>
<formControlPr xmlns="http://schemas.microsoft.com/office/spreadsheetml/2009/9/main" objectType="CheckBox" fmlaLink="$G$118" lockText="1" noThreeD="1"/>
</file>

<file path=xl/ctrlProps/ctrlProp28.xml><?xml version="1.0" encoding="utf-8"?>
<formControlPr xmlns="http://schemas.microsoft.com/office/spreadsheetml/2009/9/main" objectType="CheckBox" fmlaLink="$G$119" lockText="1" noThreeD="1"/>
</file>

<file path=xl/ctrlProps/ctrlProp29.xml><?xml version="1.0" encoding="utf-8"?>
<formControlPr xmlns="http://schemas.microsoft.com/office/spreadsheetml/2009/9/main" objectType="CheckBox" fmlaLink="$G$120" lockText="1" noThreeD="1"/>
</file>

<file path=xl/ctrlProps/ctrlProp3.xml><?xml version="1.0" encoding="utf-8"?>
<formControlPr xmlns="http://schemas.microsoft.com/office/spreadsheetml/2009/9/main" objectType="CheckBox" fmlaLink="$G$52" lockText="1" noThreeD="1"/>
</file>

<file path=xl/ctrlProps/ctrlProp30.xml><?xml version="1.0" encoding="utf-8"?>
<formControlPr xmlns="http://schemas.microsoft.com/office/spreadsheetml/2009/9/main" objectType="CheckBox" fmlaLink="$G$121" lockText="1" noThreeD="1"/>
</file>

<file path=xl/ctrlProps/ctrlProp31.xml><?xml version="1.0" encoding="utf-8"?>
<formControlPr xmlns="http://schemas.microsoft.com/office/spreadsheetml/2009/9/main" objectType="CheckBox" fmlaLink="$G$122" lockText="1" noThreeD="1"/>
</file>

<file path=xl/ctrlProps/ctrlProp32.xml><?xml version="1.0" encoding="utf-8"?>
<formControlPr xmlns="http://schemas.microsoft.com/office/spreadsheetml/2009/9/main" objectType="CheckBox" fmlaLink="$G$123" lockText="1" noThreeD="1"/>
</file>

<file path=xl/ctrlProps/ctrlProp33.xml><?xml version="1.0" encoding="utf-8"?>
<formControlPr xmlns="http://schemas.microsoft.com/office/spreadsheetml/2009/9/main" objectType="CheckBox" fmlaLink="$G$124" lockText="1" noThreeD="1"/>
</file>

<file path=xl/ctrlProps/ctrlProp34.xml><?xml version="1.0" encoding="utf-8"?>
<formControlPr xmlns="http://schemas.microsoft.com/office/spreadsheetml/2009/9/main" objectType="CheckBox" fmlaLink="$G$125" lockText="1" noThreeD="1"/>
</file>

<file path=xl/ctrlProps/ctrlProp35.xml><?xml version="1.0" encoding="utf-8"?>
<formControlPr xmlns="http://schemas.microsoft.com/office/spreadsheetml/2009/9/main" objectType="CheckBox" fmlaLink="$G$126" lockText="1" noThreeD="1"/>
</file>

<file path=xl/ctrlProps/ctrlProp36.xml><?xml version="1.0" encoding="utf-8"?>
<formControlPr xmlns="http://schemas.microsoft.com/office/spreadsheetml/2009/9/main" objectType="CheckBox" fmlaLink="$G$127" lockText="1" noThreeD="1"/>
</file>

<file path=xl/ctrlProps/ctrlProp37.xml><?xml version="1.0" encoding="utf-8"?>
<formControlPr xmlns="http://schemas.microsoft.com/office/spreadsheetml/2009/9/main" objectType="CheckBox" fmlaLink="$G$128" lockText="1" noThreeD="1"/>
</file>

<file path=xl/ctrlProps/ctrlProp38.xml><?xml version="1.0" encoding="utf-8"?>
<formControlPr xmlns="http://schemas.microsoft.com/office/spreadsheetml/2009/9/main" objectType="CheckBox" fmlaLink="$G$129" lockText="1" noThreeD="1"/>
</file>

<file path=xl/ctrlProps/ctrlProp39.xml><?xml version="1.0" encoding="utf-8"?>
<formControlPr xmlns="http://schemas.microsoft.com/office/spreadsheetml/2009/9/main" objectType="CheckBox" fmlaLink="$G$130" lockText="1" noThreeD="1"/>
</file>

<file path=xl/ctrlProps/ctrlProp4.xml><?xml version="1.0" encoding="utf-8"?>
<formControlPr xmlns="http://schemas.microsoft.com/office/spreadsheetml/2009/9/main" objectType="CheckBox" fmlaLink="$G$53" lockText="1" noThreeD="1"/>
</file>

<file path=xl/ctrlProps/ctrlProp40.xml><?xml version="1.0" encoding="utf-8"?>
<formControlPr xmlns="http://schemas.microsoft.com/office/spreadsheetml/2009/9/main" objectType="CheckBox" fmlaLink="$G$137" lockText="1" noThreeD="1"/>
</file>

<file path=xl/ctrlProps/ctrlProp41.xml><?xml version="1.0" encoding="utf-8"?>
<formControlPr xmlns="http://schemas.microsoft.com/office/spreadsheetml/2009/9/main" objectType="CheckBox" fmlaLink="$G$138" lockText="1" noThreeD="1"/>
</file>

<file path=xl/ctrlProps/ctrlProp42.xml><?xml version="1.0" encoding="utf-8"?>
<formControlPr xmlns="http://schemas.microsoft.com/office/spreadsheetml/2009/9/main" objectType="CheckBox" fmlaLink="$G$139" lockText="1" noThreeD="1"/>
</file>

<file path=xl/ctrlProps/ctrlProp43.xml><?xml version="1.0" encoding="utf-8"?>
<formControlPr xmlns="http://schemas.microsoft.com/office/spreadsheetml/2009/9/main" objectType="CheckBox" fmlaLink="$G$140" lockText="1" noThreeD="1"/>
</file>

<file path=xl/ctrlProps/ctrlProp44.xml><?xml version="1.0" encoding="utf-8"?>
<formControlPr xmlns="http://schemas.microsoft.com/office/spreadsheetml/2009/9/main" objectType="CheckBox" fmlaLink="$G$141" lockText="1" noThreeD="1"/>
</file>

<file path=xl/ctrlProps/ctrlProp45.xml><?xml version="1.0" encoding="utf-8"?>
<formControlPr xmlns="http://schemas.microsoft.com/office/spreadsheetml/2009/9/main" objectType="CheckBox" fmlaLink="$G$142" lockText="1" noThreeD="1"/>
</file>

<file path=xl/ctrlProps/ctrlProp46.xml><?xml version="1.0" encoding="utf-8"?>
<formControlPr xmlns="http://schemas.microsoft.com/office/spreadsheetml/2009/9/main" objectType="CheckBox" fmlaLink="$G$143" lockText="1" noThreeD="1"/>
</file>

<file path=xl/ctrlProps/ctrlProp47.xml><?xml version="1.0" encoding="utf-8"?>
<formControlPr xmlns="http://schemas.microsoft.com/office/spreadsheetml/2009/9/main" objectType="CheckBox" fmlaLink="$G$144" lockText="1" noThreeD="1"/>
</file>

<file path=xl/ctrlProps/ctrlProp48.xml><?xml version="1.0" encoding="utf-8"?>
<formControlPr xmlns="http://schemas.microsoft.com/office/spreadsheetml/2009/9/main" objectType="CheckBox" fmlaLink="$G$145" lockText="1" noThreeD="1"/>
</file>

<file path=xl/ctrlProps/ctrlProp49.xml><?xml version="1.0" encoding="utf-8"?>
<formControlPr xmlns="http://schemas.microsoft.com/office/spreadsheetml/2009/9/main" objectType="CheckBox" fmlaLink="$G$146" lockText="1" noThreeD="1"/>
</file>

<file path=xl/ctrlProps/ctrlProp5.xml><?xml version="1.0" encoding="utf-8"?>
<formControlPr xmlns="http://schemas.microsoft.com/office/spreadsheetml/2009/9/main" objectType="CheckBox" fmlaLink="$G$54" lockText="1" noThreeD="1"/>
</file>

<file path=xl/ctrlProps/ctrlProp50.xml><?xml version="1.0" encoding="utf-8"?>
<formControlPr xmlns="http://schemas.microsoft.com/office/spreadsheetml/2009/9/main" objectType="CheckBox" fmlaLink="$G$147" lockText="1" noThreeD="1"/>
</file>

<file path=xl/ctrlProps/ctrlProp51.xml><?xml version="1.0" encoding="utf-8"?>
<formControlPr xmlns="http://schemas.microsoft.com/office/spreadsheetml/2009/9/main" objectType="CheckBox" fmlaLink="$G$148" lockText="1" noThreeD="1"/>
</file>

<file path=xl/ctrlProps/ctrlProp52.xml><?xml version="1.0" encoding="utf-8"?>
<formControlPr xmlns="http://schemas.microsoft.com/office/spreadsheetml/2009/9/main" objectType="CheckBox" fmlaLink="$G$149" lockText="1" noThreeD="1"/>
</file>

<file path=xl/ctrlProps/ctrlProp53.xml><?xml version="1.0" encoding="utf-8"?>
<formControlPr xmlns="http://schemas.microsoft.com/office/spreadsheetml/2009/9/main" objectType="CheckBox" fmlaLink="$G$150" lockText="1" noThreeD="1"/>
</file>

<file path=xl/ctrlProps/ctrlProp54.xml><?xml version="1.0" encoding="utf-8"?>
<formControlPr xmlns="http://schemas.microsoft.com/office/spreadsheetml/2009/9/main" objectType="CheckBox" fmlaLink="$G$151" lockText="1" noThreeD="1"/>
</file>

<file path=xl/ctrlProps/ctrlProp55.xml><?xml version="1.0" encoding="utf-8"?>
<formControlPr xmlns="http://schemas.microsoft.com/office/spreadsheetml/2009/9/main" objectType="CheckBox" fmlaLink="$G$152" lockText="1" noThreeD="1"/>
</file>

<file path=xl/ctrlProps/ctrlProp56.xml><?xml version="1.0" encoding="utf-8"?>
<formControlPr xmlns="http://schemas.microsoft.com/office/spreadsheetml/2009/9/main" objectType="CheckBox" fmlaLink="$G$153" lockText="1" noThreeD="1"/>
</file>

<file path=xl/ctrlProps/ctrlProp57.xml><?xml version="1.0" encoding="utf-8"?>
<formControlPr xmlns="http://schemas.microsoft.com/office/spreadsheetml/2009/9/main" objectType="CheckBox" fmlaLink="$G$154" lockText="1" noThreeD="1"/>
</file>

<file path=xl/ctrlProps/ctrlProp58.xml><?xml version="1.0" encoding="utf-8"?>
<formControlPr xmlns="http://schemas.microsoft.com/office/spreadsheetml/2009/9/main" objectType="CheckBox" fmlaLink="$G$155" lockText="1" noThreeD="1"/>
</file>

<file path=xl/ctrlProps/ctrlProp59.xml><?xml version="1.0" encoding="utf-8"?>
<formControlPr xmlns="http://schemas.microsoft.com/office/spreadsheetml/2009/9/main" objectType="CheckBox" fmlaLink="$G$156" lockText="1" noThreeD="1"/>
</file>

<file path=xl/ctrlProps/ctrlProp6.xml><?xml version="1.0" encoding="utf-8"?>
<formControlPr xmlns="http://schemas.microsoft.com/office/spreadsheetml/2009/9/main" objectType="CheckBox" fmlaLink="$G$55" lockText="1" noThreeD="1"/>
</file>

<file path=xl/ctrlProps/ctrlProp60.xml><?xml version="1.0" encoding="utf-8"?>
<formControlPr xmlns="http://schemas.microsoft.com/office/spreadsheetml/2009/9/main" objectType="CheckBox" fmlaLink="$G$157" lockText="1" noThreeD="1"/>
</file>

<file path=xl/ctrlProps/ctrlProp61.xml><?xml version="1.0" encoding="utf-8"?>
<formControlPr xmlns="http://schemas.microsoft.com/office/spreadsheetml/2009/9/main" objectType="CheckBox" fmlaLink="$G$158" lockText="1" noThreeD="1"/>
</file>

<file path=xl/ctrlProps/ctrlProp62.xml><?xml version="1.0" encoding="utf-8"?>
<formControlPr xmlns="http://schemas.microsoft.com/office/spreadsheetml/2009/9/main" objectType="CheckBox" fmlaLink="$G$159" lockText="1" noThreeD="1"/>
</file>

<file path=xl/ctrlProps/ctrlProp63.xml><?xml version="1.0" encoding="utf-8"?>
<formControlPr xmlns="http://schemas.microsoft.com/office/spreadsheetml/2009/9/main" objectType="CheckBox" fmlaLink="$G$160" lockText="1" noThreeD="1"/>
</file>

<file path=xl/ctrlProps/ctrlProp64.xml><?xml version="1.0" encoding="utf-8"?>
<formControlPr xmlns="http://schemas.microsoft.com/office/spreadsheetml/2009/9/main" objectType="CheckBox" fmlaLink="$G$161" lockText="1" noThreeD="1"/>
</file>

<file path=xl/ctrlProps/ctrlProp65.xml><?xml version="1.0" encoding="utf-8"?>
<formControlPr xmlns="http://schemas.microsoft.com/office/spreadsheetml/2009/9/main" objectType="CheckBox" fmlaLink="$G$162" lockText="1" noThreeD="1"/>
</file>

<file path=xl/ctrlProps/ctrlProp66.xml><?xml version="1.0" encoding="utf-8"?>
<formControlPr xmlns="http://schemas.microsoft.com/office/spreadsheetml/2009/9/main" objectType="CheckBox" fmlaLink="$G$163" lockText="1" noThreeD="1"/>
</file>

<file path=xl/ctrlProps/ctrlProp67.xml><?xml version="1.0" encoding="utf-8"?>
<formControlPr xmlns="http://schemas.microsoft.com/office/spreadsheetml/2009/9/main" objectType="CheckBox" fmlaLink="$G$164" lockText="1" noThreeD="1"/>
</file>

<file path=xl/ctrlProps/ctrlProp68.xml><?xml version="1.0" encoding="utf-8"?>
<formControlPr xmlns="http://schemas.microsoft.com/office/spreadsheetml/2009/9/main" objectType="CheckBox" fmlaLink="$G$168" lockText="1" noThreeD="1"/>
</file>

<file path=xl/ctrlProps/ctrlProp69.xml><?xml version="1.0" encoding="utf-8"?>
<formControlPr xmlns="http://schemas.microsoft.com/office/spreadsheetml/2009/9/main" objectType="CheckBox" fmlaLink="$G$169" lockText="1" noThreeD="1"/>
</file>

<file path=xl/ctrlProps/ctrlProp7.xml><?xml version="1.0" encoding="utf-8"?>
<formControlPr xmlns="http://schemas.microsoft.com/office/spreadsheetml/2009/9/main" objectType="CheckBox" fmlaLink="$G$56" lockText="1" noThreeD="1"/>
</file>

<file path=xl/ctrlProps/ctrlProp70.xml><?xml version="1.0" encoding="utf-8"?>
<formControlPr xmlns="http://schemas.microsoft.com/office/spreadsheetml/2009/9/main" objectType="CheckBox" fmlaLink="$G$170" lockText="1" noThreeD="1"/>
</file>

<file path=xl/ctrlProps/ctrlProp71.xml><?xml version="1.0" encoding="utf-8"?>
<formControlPr xmlns="http://schemas.microsoft.com/office/spreadsheetml/2009/9/main" objectType="CheckBox" fmlaLink="$G$171" lockText="1" noThreeD="1"/>
</file>

<file path=xl/ctrlProps/ctrlProp72.xml><?xml version="1.0" encoding="utf-8"?>
<formControlPr xmlns="http://schemas.microsoft.com/office/spreadsheetml/2009/9/main" objectType="CheckBox" fmlaLink="$G$172" lockText="1" noThreeD="1"/>
</file>

<file path=xl/ctrlProps/ctrlProp73.xml><?xml version="1.0" encoding="utf-8"?>
<formControlPr xmlns="http://schemas.microsoft.com/office/spreadsheetml/2009/9/main" objectType="CheckBox" fmlaLink="$G$173" lockText="1" noThreeD="1"/>
</file>

<file path=xl/ctrlProps/ctrlProp74.xml><?xml version="1.0" encoding="utf-8"?>
<formControlPr xmlns="http://schemas.microsoft.com/office/spreadsheetml/2009/9/main" objectType="CheckBox" fmlaLink="$G$174" lockText="1" noThreeD="1"/>
</file>

<file path=xl/ctrlProps/ctrlProp8.xml><?xml version="1.0" encoding="utf-8"?>
<formControlPr xmlns="http://schemas.microsoft.com/office/spreadsheetml/2009/9/main" objectType="CheckBox" fmlaLink="$G$57" lockText="1" noThreeD="1"/>
</file>

<file path=xl/ctrlProps/ctrlProp9.xml><?xml version="1.0" encoding="utf-8"?>
<formControlPr xmlns="http://schemas.microsoft.com/office/spreadsheetml/2009/9/main" objectType="CheckBox" fmlaLink="$G$58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tif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66</xdr:row>
      <xdr:rowOff>47625</xdr:rowOff>
    </xdr:from>
    <xdr:ext cx="3133725" cy="1800225"/>
    <xdr:sp macro="" textlink="">
      <xdr:nvSpPr>
        <xdr:cNvPr id="3" name="Shape 3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783900" y="2884650"/>
          <a:ext cx="31242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de-DE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HAUPTKABINE (BUG)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Sitzecke (Bett für 2 Personen)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Absenkbarer Tisch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Spiegel (Version ohne TV) 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Kleiderschrank und Regale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Radio + Lautsprecher + Fernbedienung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Deckenleuchten 12 V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Teppich 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2 x Fenster zum öffnen 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Dachlucke zum öffnen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12V, 230V Steckdose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Mückennetz</a:t>
          </a:r>
        </a:p>
      </xdr:txBody>
    </xdr:sp>
    <xdr:clientData fLocksWithSheet="0"/>
  </xdr:oneCellAnchor>
  <xdr:oneCellAnchor>
    <xdr:from>
      <xdr:col>0</xdr:col>
      <xdr:colOff>66675</xdr:colOff>
      <xdr:row>78</xdr:row>
      <xdr:rowOff>76200</xdr:rowOff>
    </xdr:from>
    <xdr:ext cx="3133725" cy="1819275"/>
    <xdr:sp macro="" textlink="">
      <xdr:nvSpPr>
        <xdr:cNvPr id="4" name="Shape 4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783900" y="2875125"/>
          <a:ext cx="3124200" cy="1809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de-DE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EIGNERKABINE</a:t>
          </a:r>
          <a:endParaRPr sz="1100" b="1" u="none">
            <a:latin typeface="Tahoma"/>
            <a:ea typeface="Tahoma"/>
            <a:cs typeface="Tahoma"/>
            <a:sym typeface="Tahoma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Großes Doppelbett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Licht 12 V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2 x Fenster zum öffnen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12V, 230V Steckdose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Deckenleuchten und Leselampen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Kleiderschrank und Regale</a:t>
          </a:r>
        </a:p>
      </xdr:txBody>
    </xdr:sp>
    <xdr:clientData fLocksWithSheet="0"/>
  </xdr:oneCellAnchor>
  <xdr:oneCellAnchor>
    <xdr:from>
      <xdr:col>3</xdr:col>
      <xdr:colOff>238125</xdr:colOff>
      <xdr:row>78</xdr:row>
      <xdr:rowOff>85725</xdr:rowOff>
    </xdr:from>
    <xdr:ext cx="2105025" cy="3590925"/>
    <xdr:sp macro="" textlink="">
      <xdr:nvSpPr>
        <xdr:cNvPr id="5" name="Shape 5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298250" y="1989300"/>
          <a:ext cx="2095500" cy="3581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COCKPIT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Diverse Sitze für 5 Personen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de-DE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Großes</a:t>
          </a:r>
          <a:r>
            <a:rPr lang="de-DE" sz="800" baseline="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 </a:t>
          </a:r>
          <a:r>
            <a:rPr lang="de-DE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Sonnensofa mit Rückenlehne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de-DE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Einstellbarer</a:t>
          </a:r>
          <a:r>
            <a:rPr lang="de-DE" sz="800" baseline="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 Fahrersitz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de-DE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Spüle</a:t>
          </a:r>
          <a:endParaRPr sz="1400"/>
        </a:p>
        <a:p>
          <a:pPr marL="171450" marR="0" lvl="0" indent="-17145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  <a:tabLst/>
            <a:defRPr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Herausnehmbarer Teppich</a:t>
          </a:r>
          <a:r>
            <a:rPr lang="en-US" sz="800" baseline="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 </a:t>
          </a: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(Version ohne Teak)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230V Landanschluss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Haken für Wasserski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Abschliessbare Plexiglastüre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Badeplattform mit Leiter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Griffe auf der Badeplattform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Verstellbares Steuerrad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Öffenbare Windschutzscheibe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Ablagen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Dosenhalter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Lautsprecher, wasserdicht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Stufenbeleuchtung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Licht 12V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Steuerkonsole mit Anzeigen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Hauptschalter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Umlenkhebel de lux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Anlege Set (Leinen und Bootshaken)</a:t>
          </a:r>
        </a:p>
      </xdr:txBody>
    </xdr:sp>
    <xdr:clientData fLocksWithSheet="0"/>
  </xdr:oneCellAnchor>
  <xdr:oneCellAnchor>
    <xdr:from>
      <xdr:col>0</xdr:col>
      <xdr:colOff>66675</xdr:colOff>
      <xdr:row>86</xdr:row>
      <xdr:rowOff>28575</xdr:rowOff>
    </xdr:from>
    <xdr:ext cx="3133725" cy="1885950"/>
    <xdr:sp macro="" textlink="">
      <xdr:nvSpPr>
        <xdr:cNvPr id="6" name="Shape 6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783900" y="2841788"/>
          <a:ext cx="3124200" cy="1876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de-DE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KÜCHE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Küchenschränke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Arbeitsfläche in Kunststein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Verdecktes Schaltpanel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Spüle mit Warm- und Kaltwasser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Licht 12V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Fenster zum öffnen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230V Steckdose</a:t>
          </a:r>
        </a:p>
      </xdr:txBody>
    </xdr:sp>
    <xdr:clientData fLocksWithSheet="0"/>
  </xdr:oneCellAnchor>
  <xdr:oneCellAnchor>
    <xdr:from>
      <xdr:col>1</xdr:col>
      <xdr:colOff>1323975</xdr:colOff>
      <xdr:row>66</xdr:row>
      <xdr:rowOff>57150</xdr:rowOff>
    </xdr:from>
    <xdr:ext cx="3095625" cy="1771650"/>
    <xdr:sp macro="" textlink="">
      <xdr:nvSpPr>
        <xdr:cNvPr id="7" name="Shape 7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3019425" y="15516225"/>
          <a:ext cx="3095625" cy="1771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BADEZIMMER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Keramiktoilette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Spüle mit Warm- und Kaltwasser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de-DE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Spiegel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Arbeitsfläche in Kunststein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de-DE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Obere und untere Schränke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de-DE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Toilettenzubehör Set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Licht 12V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de-DE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Fenster zum öffnen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Abgetrennte Duschkabine</a:t>
          </a:r>
        </a:p>
      </xdr:txBody>
    </xdr:sp>
    <xdr:clientData fLocksWithSheet="0"/>
  </xdr:oneCellAnchor>
  <xdr:oneCellAnchor>
    <xdr:from>
      <xdr:col>1</xdr:col>
      <xdr:colOff>1343025</xdr:colOff>
      <xdr:row>78</xdr:row>
      <xdr:rowOff>66675</xdr:rowOff>
    </xdr:from>
    <xdr:ext cx="3095625" cy="1800225"/>
    <xdr:sp macro="" textlink="">
      <xdr:nvSpPr>
        <xdr:cNvPr id="8" name="Shape 8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3802950" y="2879888"/>
          <a:ext cx="3086100" cy="1800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DECK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Treppe zum Vordeck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Signalhupe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Reling und Klampen, Edelstahl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Scheuerleiste rostfrei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Navigationslichter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Anker, galvanisiert mit Kette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Cobrey Logos</a:t>
          </a:r>
        </a:p>
      </xdr:txBody>
    </xdr:sp>
    <xdr:clientData fLocksWithSheet="0"/>
  </xdr:oneCellAnchor>
  <xdr:oneCellAnchor>
    <xdr:from>
      <xdr:col>3</xdr:col>
      <xdr:colOff>228600</xdr:colOff>
      <xdr:row>66</xdr:row>
      <xdr:rowOff>47625</xdr:rowOff>
    </xdr:from>
    <xdr:ext cx="2114550" cy="2286000"/>
    <xdr:sp macro="" textlink="">
      <xdr:nvSpPr>
        <xdr:cNvPr id="9" name="Shape 9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4293488" y="2641763"/>
          <a:ext cx="2105025" cy="2276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de-DE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MOTORRAUM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Batterien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Lufteinlässe Motorraum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Bilgenpumpen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Benzintank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Wassertank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Boiler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Motor Installation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Maschinenraumbeleuchtung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Kraftstoffsystem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Wasserinstallation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Ladegerät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Stromkabel</a:t>
          </a:r>
        </a:p>
      </xdr:txBody>
    </xdr:sp>
    <xdr:clientData fLocksWithSheet="0"/>
  </xdr:oneCellAnchor>
  <xdr:oneCellAnchor>
    <xdr:from>
      <xdr:col>0</xdr:col>
      <xdr:colOff>8467</xdr:colOff>
      <xdr:row>7</xdr:row>
      <xdr:rowOff>548221</xdr:rowOff>
    </xdr:from>
    <xdr:ext cx="9525000" cy="38100"/>
    <xdr:grpSp>
      <xdr:nvGrpSpPr>
        <xdr:cNvPr id="2" name="Shap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8467" y="1699880"/>
          <a:ext cx="9525000" cy="38100"/>
          <a:chOff x="583500" y="3770475"/>
          <a:chExt cx="9525000" cy="19050"/>
        </a:xfrm>
      </xdr:grpSpPr>
      <xdr:cxnSp macro="">
        <xdr:nvCxnSpPr>
          <xdr:cNvPr id="10" name="Shape 10">
            <a:extLst>
              <a:ext uri="{FF2B5EF4-FFF2-40B4-BE49-F238E27FC236}">
                <a16:creationId xmlns="" xmlns:a16="http://schemas.microsoft.com/office/drawing/2014/main" id="{00000000-0008-0000-0000-00000A000000}"/>
              </a:ext>
            </a:extLst>
          </xdr:cNvPr>
          <xdr:cNvCxnSpPr/>
        </xdr:nvCxnSpPr>
        <xdr:spPr>
          <a:xfrm>
            <a:off x="583500" y="3770475"/>
            <a:ext cx="9525000" cy="19050"/>
          </a:xfrm>
          <a:prstGeom prst="straightConnector1">
            <a:avLst/>
          </a:prstGeom>
          <a:noFill/>
          <a:ln w="38100" cap="flat" cmpd="sng">
            <a:solidFill>
              <a:srgbClr val="E36C09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0</xdr:col>
      <xdr:colOff>0</xdr:colOff>
      <xdr:row>31</xdr:row>
      <xdr:rowOff>942993</xdr:rowOff>
    </xdr:from>
    <xdr:ext cx="9544050" cy="38100"/>
    <xdr:grpSp>
      <xdr:nvGrpSpPr>
        <xdr:cNvPr id="11" name="Shape 2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0" y="6692629"/>
          <a:ext cx="9544050" cy="38100"/>
          <a:chOff x="573975" y="3780000"/>
          <a:chExt cx="9544050" cy="0"/>
        </a:xfrm>
      </xdr:grpSpPr>
      <xdr:cxnSp macro="">
        <xdr:nvCxnSpPr>
          <xdr:cNvPr id="12" name="Shape 11">
            <a:extLst>
              <a:ext uri="{FF2B5EF4-FFF2-40B4-BE49-F238E27FC236}">
                <a16:creationId xmlns="" xmlns:a16="http://schemas.microsoft.com/office/drawing/2014/main" id="{00000000-0008-0000-0000-00000C000000}"/>
              </a:ext>
            </a:extLst>
          </xdr:cNvPr>
          <xdr:cNvCxnSpPr/>
        </xdr:nvCxnSpPr>
        <xdr:spPr>
          <a:xfrm>
            <a:off x="573975" y="3780000"/>
            <a:ext cx="9544050" cy="0"/>
          </a:xfrm>
          <a:prstGeom prst="straightConnector1">
            <a:avLst/>
          </a:prstGeom>
          <a:noFill/>
          <a:ln w="38100" cap="flat" cmpd="sng">
            <a:solidFill>
              <a:srgbClr val="E36C09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4</xdr:col>
      <xdr:colOff>123825</xdr:colOff>
      <xdr:row>34</xdr:row>
      <xdr:rowOff>19050</xdr:rowOff>
    </xdr:from>
    <xdr:ext cx="1762125" cy="295275"/>
    <xdr:pic>
      <xdr:nvPicPr>
        <xdr:cNvPr id="13" name="image1.png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123825</xdr:colOff>
      <xdr:row>63</xdr:row>
      <xdr:rowOff>28575</xdr:rowOff>
    </xdr:from>
    <xdr:ext cx="1628775" cy="276225"/>
    <xdr:pic>
      <xdr:nvPicPr>
        <xdr:cNvPr id="14" name="image3.png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133350</xdr:colOff>
      <xdr:row>101</xdr:row>
      <xdr:rowOff>66675</xdr:rowOff>
    </xdr:from>
    <xdr:ext cx="1704975" cy="295275"/>
    <xdr:pic>
      <xdr:nvPicPr>
        <xdr:cNvPr id="15" name="image7.pn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152400</xdr:colOff>
      <xdr:row>133</xdr:row>
      <xdr:rowOff>28575</xdr:rowOff>
    </xdr:from>
    <xdr:ext cx="1704975" cy="295275"/>
    <xdr:pic>
      <xdr:nvPicPr>
        <xdr:cNvPr id="16" name="image7.pn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39050" y="29565600"/>
          <a:ext cx="1704975" cy="2952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2667000</xdr:colOff>
      <xdr:row>3</xdr:row>
      <xdr:rowOff>47625</xdr:rowOff>
    </xdr:from>
    <xdr:ext cx="3781425" cy="828675"/>
    <xdr:pic>
      <xdr:nvPicPr>
        <xdr:cNvPr id="17" name="image4.pn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7</xdr:row>
      <xdr:rowOff>591613</xdr:rowOff>
    </xdr:from>
    <xdr:ext cx="9439275" cy="4867275"/>
    <xdr:pic>
      <xdr:nvPicPr>
        <xdr:cNvPr id="18" name="image8.png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525" y="1702863"/>
          <a:ext cx="9439275" cy="4867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181</xdr:row>
      <xdr:rowOff>47625</xdr:rowOff>
    </xdr:from>
    <xdr:to>
      <xdr:col>5</xdr:col>
      <xdr:colOff>995045</xdr:colOff>
      <xdr:row>182</xdr:row>
      <xdr:rowOff>419907</xdr:rowOff>
    </xdr:to>
    <xdr:pic>
      <xdr:nvPicPr>
        <xdr:cNvPr id="22" name="Grafik 21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93000" y="36369625"/>
          <a:ext cx="1963420" cy="523094"/>
        </a:xfrm>
        <a:prstGeom prst="rect">
          <a:avLst/>
        </a:prstGeom>
      </xdr:spPr>
    </xdr:pic>
    <xdr:clientData/>
  </xdr:twoCellAnchor>
  <xdr:oneCellAnchor>
    <xdr:from>
      <xdr:col>4</xdr:col>
      <xdr:colOff>161925</xdr:colOff>
      <xdr:row>164</xdr:row>
      <xdr:rowOff>28575</xdr:rowOff>
    </xdr:from>
    <xdr:ext cx="1704975" cy="295275"/>
    <xdr:pic>
      <xdr:nvPicPr>
        <xdr:cNvPr id="23" name="image7.pn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48575" y="37052250"/>
          <a:ext cx="1704975" cy="2952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6" Type="http://schemas.openxmlformats.org/officeDocument/2006/relationships/ctrlProp" Target="../ctrlProps/ctrlProp7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1018"/>
  <sheetViews>
    <sheetView tabSelected="1" view="pageBreakPreview" zoomScale="110" zoomScaleNormal="100" zoomScaleSheetLayoutView="110" workbookViewId="0"/>
  </sheetViews>
  <sheetFormatPr baseColWidth="10" defaultColWidth="14.42578125" defaultRowHeight="15" customHeight="1"/>
  <cols>
    <col min="1" max="1" width="25.42578125" customWidth="1"/>
    <col min="2" max="2" width="35.28515625" customWidth="1"/>
    <col min="3" max="3" width="26.42578125" customWidth="1"/>
    <col min="4" max="4" width="25.5703125" customWidth="1"/>
    <col min="5" max="5" width="14.5703125" customWidth="1"/>
    <col min="6" max="6" width="15.42578125" customWidth="1"/>
    <col min="7" max="7" width="5" hidden="1" customWidth="1"/>
    <col min="8" max="8" width="15.7109375" customWidth="1"/>
    <col min="9" max="9" width="11.5703125" customWidth="1"/>
    <col min="10" max="26" width="9.42578125" customWidth="1"/>
  </cols>
  <sheetData>
    <row r="1" spans="1:26" ht="12.75" customHeight="1">
      <c r="A1" s="1"/>
      <c r="B1" s="1"/>
      <c r="C1" s="1"/>
      <c r="D1" s="1"/>
      <c r="E1" s="2"/>
      <c r="F1" s="1"/>
      <c r="G1" s="1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>
      <c r="A2" s="1"/>
      <c r="B2" s="1"/>
      <c r="C2" s="1"/>
      <c r="D2" s="1"/>
      <c r="E2" s="2"/>
      <c r="F2" s="1"/>
      <c r="G2" s="1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>
      <c r="A3" s="1"/>
      <c r="B3" s="1"/>
      <c r="C3" s="1"/>
      <c r="D3" s="1"/>
      <c r="E3" s="2"/>
      <c r="F3" s="1"/>
      <c r="G3" s="1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>
      <c r="A4" s="165" t="s">
        <v>0</v>
      </c>
      <c r="B4" s="166"/>
      <c r="C4" s="167"/>
      <c r="D4" s="1"/>
      <c r="E4" s="2"/>
      <c r="F4" s="1"/>
      <c r="G4" s="1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>
      <c r="A5" s="168"/>
      <c r="B5" s="169"/>
      <c r="C5" s="170"/>
      <c r="D5" s="1"/>
      <c r="E5" s="2"/>
      <c r="F5" s="1"/>
      <c r="G5" s="1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>
      <c r="A6" s="168"/>
      <c r="B6" s="169"/>
      <c r="C6" s="170"/>
      <c r="D6" s="1"/>
      <c r="E6" s="2"/>
      <c r="F6" s="1"/>
      <c r="G6" s="1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>
      <c r="A7" s="171"/>
      <c r="B7" s="172"/>
      <c r="C7" s="173"/>
      <c r="D7" s="1"/>
      <c r="E7" s="2"/>
      <c r="F7" s="1"/>
      <c r="G7" s="1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63.75" customHeight="1">
      <c r="A8" s="4"/>
      <c r="B8" s="4"/>
      <c r="C8" s="1"/>
      <c r="D8" s="1"/>
      <c r="E8" s="2"/>
      <c r="F8" s="1"/>
      <c r="G8" s="1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>
      <c r="A9" s="1"/>
      <c r="B9" s="1"/>
      <c r="C9" s="1"/>
      <c r="D9" s="1"/>
      <c r="E9" s="2"/>
      <c r="F9" s="1"/>
      <c r="G9" s="1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>
      <c r="A10" s="1"/>
      <c r="B10" s="1"/>
      <c r="C10" s="1"/>
      <c r="D10" s="1"/>
      <c r="E10" s="2"/>
      <c r="F10" s="1"/>
      <c r="G10" s="1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>
      <c r="A11" s="1"/>
      <c r="B11" s="1"/>
      <c r="C11" s="1"/>
      <c r="D11" s="1"/>
      <c r="E11" s="2"/>
      <c r="F11" s="1"/>
      <c r="G11" s="1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>
      <c r="A12" s="1"/>
      <c r="B12" s="1"/>
      <c r="C12" s="1"/>
      <c r="D12" s="1"/>
      <c r="E12" s="2"/>
      <c r="F12" s="1"/>
      <c r="G12" s="1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>
      <c r="A13" s="1"/>
      <c r="B13" s="1"/>
      <c r="C13" s="1"/>
      <c r="D13" s="1"/>
      <c r="E13" s="2"/>
      <c r="F13" s="1"/>
      <c r="G13" s="1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>
      <c r="A14" s="1"/>
      <c r="B14" s="1"/>
      <c r="C14" s="1"/>
      <c r="D14" s="1"/>
      <c r="E14" s="2"/>
      <c r="F14" s="1"/>
      <c r="G14" s="1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>
      <c r="A15" s="1"/>
      <c r="B15" s="1"/>
      <c r="C15" s="1"/>
      <c r="D15" s="1"/>
      <c r="E15" s="2"/>
      <c r="F15" s="1"/>
      <c r="G15" s="1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>
      <c r="A16" s="1"/>
      <c r="B16" s="1"/>
      <c r="C16" s="1"/>
      <c r="D16" s="1"/>
      <c r="E16" s="2"/>
      <c r="F16" s="1"/>
      <c r="G16" s="1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>
      <c r="A17" s="1"/>
      <c r="B17" s="1"/>
      <c r="C17" s="1"/>
      <c r="D17" s="1"/>
      <c r="E17" s="2"/>
      <c r="F17" s="1"/>
      <c r="G17" s="1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>
      <c r="A18" s="1"/>
      <c r="B18" s="1"/>
      <c r="C18" s="1"/>
      <c r="D18" s="1"/>
      <c r="E18" s="2"/>
      <c r="F18" s="1"/>
      <c r="G18" s="1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>
      <c r="A19" s="1"/>
      <c r="B19" s="1"/>
      <c r="C19" s="1"/>
      <c r="D19" s="1"/>
      <c r="E19" s="2"/>
      <c r="F19" s="1"/>
      <c r="G19" s="1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>
      <c r="A20" s="1"/>
      <c r="B20" s="1"/>
      <c r="C20" s="1"/>
      <c r="D20" s="1"/>
      <c r="E20" s="2"/>
      <c r="F20" s="1"/>
      <c r="G20" s="1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>
      <c r="A21" s="1"/>
      <c r="B21" s="1"/>
      <c r="C21" s="1"/>
      <c r="D21" s="1"/>
      <c r="E21" s="2"/>
      <c r="F21" s="1"/>
      <c r="G21" s="1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>
      <c r="A22" s="1"/>
      <c r="B22" s="1"/>
      <c r="C22" s="1"/>
      <c r="D22" s="1"/>
      <c r="E22" s="2"/>
      <c r="F22" s="1"/>
      <c r="G22" s="1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>
      <c r="A23" s="1"/>
      <c r="B23" s="1"/>
      <c r="C23" s="1"/>
      <c r="D23" s="1"/>
      <c r="E23" s="2"/>
      <c r="F23" s="1"/>
      <c r="G23" s="1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>
      <c r="A24" s="1"/>
      <c r="B24" s="1"/>
      <c r="C24" s="1"/>
      <c r="D24" s="1"/>
      <c r="E24" s="2"/>
      <c r="F24" s="1"/>
      <c r="G24" s="1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>
      <c r="A25" s="1"/>
      <c r="B25" s="1"/>
      <c r="C25" s="1"/>
      <c r="D25" s="1"/>
      <c r="E25" s="2"/>
      <c r="F25" s="1"/>
      <c r="G25" s="1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>
      <c r="A26" s="1"/>
      <c r="B26" s="1"/>
      <c r="C26" s="1"/>
      <c r="D26" s="1"/>
      <c r="E26" s="2"/>
      <c r="F26" s="1"/>
      <c r="G26" s="1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>
      <c r="A27" s="1"/>
      <c r="B27" s="1"/>
      <c r="C27" s="1"/>
      <c r="D27" s="1"/>
      <c r="E27" s="2"/>
      <c r="F27" s="1"/>
      <c r="G27" s="1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>
      <c r="A28" s="1"/>
      <c r="B28" s="1"/>
      <c r="C28" s="1"/>
      <c r="D28" s="1"/>
      <c r="E28" s="2"/>
      <c r="F28" s="1"/>
      <c r="G28" s="1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>
      <c r="A29" s="1"/>
      <c r="B29" s="1"/>
      <c r="C29" s="1"/>
      <c r="D29" s="1"/>
      <c r="E29" s="2"/>
      <c r="F29" s="1"/>
      <c r="G29" s="1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>
      <c r="A30" s="1"/>
      <c r="B30" s="1"/>
      <c r="C30" s="1"/>
      <c r="D30" s="1"/>
      <c r="E30" s="2"/>
      <c r="F30" s="1"/>
      <c r="G30" s="1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>
      <c r="A31" s="1"/>
      <c r="B31" s="1"/>
      <c r="C31" s="1"/>
      <c r="D31" s="1"/>
      <c r="E31" s="2"/>
      <c r="F31" s="1"/>
      <c r="G31" s="1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79.5" customHeight="1">
      <c r="A32" s="1"/>
      <c r="B32" s="1"/>
      <c r="C32" s="1"/>
      <c r="D32" s="1"/>
      <c r="E32" s="2"/>
      <c r="F32" s="1"/>
      <c r="G32" s="1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43.5" customHeight="1">
      <c r="A33" s="179" t="s">
        <v>102</v>
      </c>
      <c r="B33" s="180"/>
      <c r="C33" s="181"/>
      <c r="D33" s="5"/>
      <c r="E33" s="6"/>
      <c r="F33" s="5"/>
      <c r="G33" s="1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27.75" customHeight="1">
      <c r="A34" s="182"/>
      <c r="B34" s="182"/>
      <c r="C34" s="182"/>
      <c r="D34" s="182"/>
      <c r="E34" s="182"/>
      <c r="F34" s="182"/>
      <c r="G34" s="1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27.75" customHeight="1">
      <c r="A35" s="174" t="s">
        <v>1</v>
      </c>
      <c r="B35" s="175"/>
      <c r="C35" s="175"/>
      <c r="D35" s="175"/>
      <c r="E35" s="175"/>
      <c r="F35" s="175"/>
      <c r="G35" s="161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" customHeight="1" thickBot="1">
      <c r="A36" s="176" t="s">
        <v>26</v>
      </c>
      <c r="B36" s="177"/>
      <c r="C36" s="177"/>
      <c r="D36" s="177"/>
      <c r="E36" s="177"/>
      <c r="F36" s="177"/>
      <c r="G36" s="17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2.5" customHeight="1" thickTop="1">
      <c r="A37" s="7" t="s">
        <v>27</v>
      </c>
      <c r="B37" s="163" t="s">
        <v>107</v>
      </c>
      <c r="C37" s="163"/>
      <c r="D37" s="8"/>
      <c r="E37" s="9"/>
      <c r="F37" s="8"/>
      <c r="G37" s="8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22.5" customHeight="1">
      <c r="A38" s="11" t="s">
        <v>28</v>
      </c>
      <c r="B38" s="164" t="s">
        <v>2</v>
      </c>
      <c r="C38" s="164"/>
      <c r="D38" s="8"/>
      <c r="E38" s="9"/>
      <c r="F38" s="8"/>
      <c r="G38" s="8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22.5" customHeight="1">
      <c r="A39" s="7" t="s">
        <v>29</v>
      </c>
      <c r="B39" s="164" t="s">
        <v>35</v>
      </c>
      <c r="C39" s="164"/>
      <c r="D39" s="8"/>
      <c r="E39" s="9"/>
      <c r="F39" s="8"/>
      <c r="G39" s="8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22.5" customHeight="1">
      <c r="A40" s="7" t="s">
        <v>30</v>
      </c>
      <c r="B40" s="164" t="s">
        <v>3</v>
      </c>
      <c r="C40" s="164"/>
      <c r="D40" s="8"/>
      <c r="E40" s="9"/>
      <c r="F40" s="8"/>
      <c r="G40" s="8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22.5" customHeight="1">
      <c r="A41" s="7" t="s">
        <v>31</v>
      </c>
      <c r="B41" s="156" t="s">
        <v>4</v>
      </c>
      <c r="C41" s="156"/>
      <c r="D41" s="8"/>
      <c r="E41" s="9"/>
      <c r="F41" s="8"/>
      <c r="G41" s="8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22.5" customHeight="1">
      <c r="A42" s="7" t="s">
        <v>32</v>
      </c>
      <c r="B42" s="156" t="s">
        <v>5</v>
      </c>
      <c r="C42" s="156"/>
      <c r="D42" s="8"/>
      <c r="E42" s="9"/>
      <c r="F42" s="8"/>
      <c r="G42" s="8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22.5" customHeight="1">
      <c r="A43" s="7" t="s">
        <v>33</v>
      </c>
      <c r="B43" s="157" t="s">
        <v>99</v>
      </c>
      <c r="C43" s="157"/>
      <c r="D43" s="8"/>
      <c r="E43" s="9"/>
      <c r="F43" s="8"/>
      <c r="G43" s="8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22.5" customHeight="1">
      <c r="A44" s="11" t="s">
        <v>34</v>
      </c>
      <c r="B44" s="158" t="s">
        <v>6</v>
      </c>
      <c r="C44" s="158"/>
      <c r="D44" s="8"/>
      <c r="E44" s="9"/>
      <c r="F44" s="8"/>
      <c r="G44" s="8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5" customHeight="1">
      <c r="A45" s="12"/>
      <c r="B45" s="159"/>
      <c r="C45" s="159"/>
      <c r="D45" s="13"/>
      <c r="E45" s="9"/>
      <c r="F45" s="13"/>
      <c r="G45" s="1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6" customHeight="1">
      <c r="A46" s="12"/>
      <c r="B46" s="162"/>
      <c r="C46" s="162"/>
      <c r="D46" s="13"/>
      <c r="E46" s="9"/>
      <c r="F46" s="13"/>
      <c r="G46" s="1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2.25" customHeight="1">
      <c r="A47" s="14"/>
      <c r="B47" s="15"/>
      <c r="C47" s="16"/>
      <c r="D47" s="3"/>
      <c r="E47" s="1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24" customHeight="1">
      <c r="A48" s="18" t="s">
        <v>36</v>
      </c>
      <c r="B48" s="19"/>
      <c r="C48" s="20"/>
      <c r="D48" s="123" t="s">
        <v>40</v>
      </c>
      <c r="E48" s="22" t="s">
        <v>7</v>
      </c>
      <c r="F48" s="142" t="s">
        <v>41</v>
      </c>
      <c r="G48" s="11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26.25" customHeight="1">
      <c r="A49" s="23" t="s">
        <v>8</v>
      </c>
      <c r="B49" s="24" t="s">
        <v>9</v>
      </c>
      <c r="C49" s="25" t="s">
        <v>10</v>
      </c>
      <c r="D49" s="26">
        <v>206244</v>
      </c>
      <c r="E49" s="27"/>
      <c r="F49" s="101">
        <f>IF(G49=TRUE,D49,0)</f>
        <v>0</v>
      </c>
      <c r="G49" s="148" t="b">
        <v>0</v>
      </c>
      <c r="H49" s="104"/>
      <c r="I49" s="28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8" customHeight="1">
      <c r="A50" s="29" t="s">
        <v>37</v>
      </c>
      <c r="B50" s="30"/>
      <c r="C50" s="31"/>
      <c r="D50" s="124" t="s">
        <v>40</v>
      </c>
      <c r="E50" s="32" t="s">
        <v>7</v>
      </c>
      <c r="F50" s="143" t="s">
        <v>41</v>
      </c>
      <c r="G50" s="144"/>
      <c r="H50" s="104"/>
      <c r="I50" s="28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20.25" customHeight="1">
      <c r="A51" s="33" t="s">
        <v>11</v>
      </c>
      <c r="B51" s="9" t="s">
        <v>12</v>
      </c>
      <c r="C51" s="34" t="s">
        <v>101</v>
      </c>
      <c r="D51" s="150">
        <v>214516</v>
      </c>
      <c r="E51" s="9"/>
      <c r="F51" s="35">
        <f t="shared" ref="F51:F62" si="0">IF(G51=TRUE,D51,0)</f>
        <v>0</v>
      </c>
      <c r="G51" s="122" t="b">
        <v>0</v>
      </c>
      <c r="H51" s="104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20.25" customHeight="1">
      <c r="A52" s="36" t="s">
        <v>11</v>
      </c>
      <c r="B52" s="37" t="s">
        <v>12</v>
      </c>
      <c r="C52" s="38" t="s">
        <v>13</v>
      </c>
      <c r="D52" s="151">
        <v>218328</v>
      </c>
      <c r="E52" s="39"/>
      <c r="F52" s="40">
        <f t="shared" si="0"/>
        <v>0</v>
      </c>
      <c r="G52" s="122" t="b">
        <v>0</v>
      </c>
      <c r="H52" s="104"/>
      <c r="I52" s="28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20.25" customHeight="1">
      <c r="A53" s="33" t="s">
        <v>11</v>
      </c>
      <c r="B53" s="9" t="s">
        <v>12</v>
      </c>
      <c r="C53" s="41" t="s">
        <v>100</v>
      </c>
      <c r="D53" s="150">
        <v>223928</v>
      </c>
      <c r="E53" s="42"/>
      <c r="F53" s="35">
        <f t="shared" si="0"/>
        <v>0</v>
      </c>
      <c r="G53" s="122" t="b">
        <v>0</v>
      </c>
      <c r="H53" s="104"/>
      <c r="I53" s="28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20.25" customHeight="1">
      <c r="A54" s="36" t="s">
        <v>11</v>
      </c>
      <c r="B54" s="37" t="s">
        <v>12</v>
      </c>
      <c r="C54" s="38" t="s">
        <v>14</v>
      </c>
      <c r="D54" s="151">
        <v>240692</v>
      </c>
      <c r="E54" s="39"/>
      <c r="F54" s="40">
        <f t="shared" si="0"/>
        <v>0</v>
      </c>
      <c r="G54" s="122" t="b">
        <v>0</v>
      </c>
      <c r="H54" s="104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20.25" customHeight="1">
      <c r="A55" s="33" t="s">
        <v>11</v>
      </c>
      <c r="B55" s="9" t="s">
        <v>12</v>
      </c>
      <c r="C55" s="41" t="s">
        <v>15</v>
      </c>
      <c r="D55" s="150">
        <v>247908</v>
      </c>
      <c r="E55" s="42"/>
      <c r="F55" s="35">
        <f t="shared" si="0"/>
        <v>0</v>
      </c>
      <c r="G55" s="122" t="b">
        <v>0</v>
      </c>
      <c r="H55" s="104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20.25" customHeight="1">
      <c r="A56" s="36" t="s">
        <v>11</v>
      </c>
      <c r="B56" s="37" t="s">
        <v>12</v>
      </c>
      <c r="C56" s="38" t="s">
        <v>16</v>
      </c>
      <c r="D56" s="151">
        <v>261068</v>
      </c>
      <c r="E56" s="39"/>
      <c r="F56" s="40">
        <f t="shared" si="0"/>
        <v>0</v>
      </c>
      <c r="G56" s="122" t="b">
        <v>0</v>
      </c>
      <c r="H56" s="104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20.25" customHeight="1">
      <c r="A57" s="33" t="s">
        <v>11</v>
      </c>
      <c r="B57" s="9" t="s">
        <v>12</v>
      </c>
      <c r="C57" s="41" t="s">
        <v>17</v>
      </c>
      <c r="D57" s="150">
        <v>281334</v>
      </c>
      <c r="E57" s="42"/>
      <c r="F57" s="35">
        <f t="shared" si="0"/>
        <v>0</v>
      </c>
      <c r="G57" s="122" t="b">
        <v>0</v>
      </c>
      <c r="H57" s="104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20.25" customHeight="1">
      <c r="A58" s="36" t="s">
        <v>18</v>
      </c>
      <c r="B58" s="37" t="s">
        <v>9</v>
      </c>
      <c r="C58" s="43" t="s">
        <v>19</v>
      </c>
      <c r="D58" s="151">
        <v>216504</v>
      </c>
      <c r="E58" s="39"/>
      <c r="F58" s="40">
        <f t="shared" si="0"/>
        <v>0</v>
      </c>
      <c r="G58" s="122" t="b">
        <v>0</v>
      </c>
      <c r="H58" s="104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20.25" customHeight="1">
      <c r="A59" s="33" t="s">
        <v>18</v>
      </c>
      <c r="B59" s="9" t="s">
        <v>9</v>
      </c>
      <c r="C59" s="41" t="s">
        <v>20</v>
      </c>
      <c r="D59" s="150">
        <v>229052</v>
      </c>
      <c r="E59" s="42"/>
      <c r="F59" s="35">
        <f t="shared" si="0"/>
        <v>0</v>
      </c>
      <c r="G59" s="122" t="b">
        <v>0</v>
      </c>
      <c r="H59" s="104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20.25" customHeight="1">
      <c r="A60" s="36" t="s">
        <v>18</v>
      </c>
      <c r="B60" s="37" t="s">
        <v>9</v>
      </c>
      <c r="C60" s="43" t="s">
        <v>21</v>
      </c>
      <c r="D60" s="151">
        <v>230672</v>
      </c>
      <c r="E60" s="39"/>
      <c r="F60" s="40">
        <f t="shared" si="0"/>
        <v>0</v>
      </c>
      <c r="G60" s="122" t="b">
        <v>0</v>
      </c>
      <c r="H60" s="104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20.25" customHeight="1">
      <c r="A61" s="36" t="s">
        <v>18</v>
      </c>
      <c r="B61" s="37" t="s">
        <v>9</v>
      </c>
      <c r="C61" s="43" t="s">
        <v>22</v>
      </c>
      <c r="D61" s="151">
        <v>256540</v>
      </c>
      <c r="E61" s="39"/>
      <c r="F61" s="40">
        <f t="shared" si="0"/>
        <v>0</v>
      </c>
      <c r="G61" s="122" t="b">
        <v>0</v>
      </c>
      <c r="H61" s="10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20.25" customHeight="1">
      <c r="A62" s="36" t="s">
        <v>18</v>
      </c>
      <c r="B62" s="37" t="s">
        <v>9</v>
      </c>
      <c r="C62" s="43" t="s">
        <v>23</v>
      </c>
      <c r="D62" s="151">
        <v>259538</v>
      </c>
      <c r="E62" s="39"/>
      <c r="F62" s="40">
        <f t="shared" si="0"/>
        <v>0</v>
      </c>
      <c r="G62" s="122" t="b">
        <v>0</v>
      </c>
      <c r="H62" s="104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hidden="1" customHeight="1">
      <c r="A63" s="44"/>
      <c r="B63" s="45"/>
      <c r="C63" s="46"/>
      <c r="D63" s="47"/>
      <c r="E63" s="48"/>
      <c r="F63" s="49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27.75" customHeight="1">
      <c r="A64" s="174" t="s">
        <v>1</v>
      </c>
      <c r="B64" s="175"/>
      <c r="C64" s="175"/>
      <c r="D64" s="175"/>
      <c r="E64" s="175"/>
      <c r="F64" s="175"/>
      <c r="G64" s="161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" customHeight="1">
      <c r="A65" s="192" t="s">
        <v>38</v>
      </c>
      <c r="B65" s="175"/>
      <c r="C65" s="175"/>
      <c r="D65" s="175"/>
      <c r="E65" s="175"/>
      <c r="F65" s="175"/>
      <c r="G65" s="161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20.25" customHeight="1">
      <c r="A66" s="44"/>
      <c r="B66" s="48"/>
      <c r="C66" s="44"/>
      <c r="D66" s="48"/>
      <c r="E66" s="48"/>
      <c r="F66" s="48"/>
      <c r="G66" s="50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" customHeight="1">
      <c r="A67" s="51"/>
      <c r="B67" s="50"/>
      <c r="C67" s="52"/>
      <c r="D67" s="52"/>
      <c r="E67" s="53"/>
      <c r="F67" s="48"/>
      <c r="G67" s="50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" customHeight="1">
      <c r="A68" s="51"/>
      <c r="B68" s="13"/>
      <c r="C68" s="52"/>
      <c r="D68" s="52"/>
      <c r="E68" s="53"/>
      <c r="F68" s="48"/>
      <c r="G68" s="50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" customHeight="1">
      <c r="A69" s="51"/>
      <c r="B69" s="13"/>
      <c r="C69" s="52"/>
      <c r="D69" s="52"/>
      <c r="E69" s="53"/>
      <c r="F69" s="48"/>
      <c r="G69" s="5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" customHeight="1">
      <c r="A70" s="51"/>
      <c r="B70" s="13"/>
      <c r="C70" s="52"/>
      <c r="D70" s="50"/>
      <c r="E70" s="54"/>
      <c r="F70" s="48"/>
      <c r="G70" s="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" customHeight="1">
      <c r="A71" s="51"/>
      <c r="B71" s="13"/>
      <c r="C71" s="52"/>
      <c r="D71" s="50"/>
      <c r="E71" s="54"/>
      <c r="F71" s="48"/>
      <c r="G71" s="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" customHeight="1">
      <c r="A72" s="51"/>
      <c r="B72" s="13"/>
      <c r="C72" s="52"/>
      <c r="D72" s="50"/>
      <c r="E72" s="54"/>
      <c r="F72" s="48"/>
      <c r="G72" s="5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" customHeight="1">
      <c r="A73" s="51"/>
      <c r="B73" s="13"/>
      <c r="C73" s="52"/>
      <c r="D73" s="50"/>
      <c r="E73" s="54"/>
      <c r="F73" s="48"/>
      <c r="G73" s="50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" customHeight="1">
      <c r="A74" s="51"/>
      <c r="B74" s="13"/>
      <c r="C74" s="52"/>
      <c r="D74" s="50"/>
      <c r="E74" s="54"/>
      <c r="F74" s="48"/>
      <c r="G74" s="50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" customHeight="1">
      <c r="A75" s="51"/>
      <c r="B75" s="13"/>
      <c r="C75" s="52"/>
      <c r="D75" s="50"/>
      <c r="E75" s="54"/>
      <c r="F75" s="48"/>
      <c r="G75" s="50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" customHeight="1">
      <c r="A76" s="51"/>
      <c r="B76" s="13"/>
      <c r="C76" s="52"/>
      <c r="D76" s="50"/>
      <c r="E76" s="54"/>
      <c r="F76" s="48"/>
      <c r="G76" s="50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" customHeight="1">
      <c r="A77" s="52"/>
      <c r="B77" s="13"/>
      <c r="C77" s="52"/>
      <c r="D77" s="50"/>
      <c r="E77" s="54"/>
      <c r="F77" s="48"/>
      <c r="G77" s="50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" customHeight="1">
      <c r="A78" s="55"/>
      <c r="B78" s="56"/>
      <c r="C78" s="57"/>
      <c r="D78" s="13"/>
      <c r="E78" s="9"/>
      <c r="F78" s="48"/>
      <c r="G78" s="50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52"/>
      <c r="B79" s="52"/>
      <c r="C79" s="50"/>
      <c r="D79" s="13"/>
      <c r="E79" s="9"/>
      <c r="F79" s="48"/>
      <c r="G79" s="50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52"/>
      <c r="B80" s="52"/>
      <c r="C80" s="50"/>
      <c r="D80" s="13"/>
      <c r="E80" s="9"/>
      <c r="F80" s="48"/>
      <c r="G80" s="50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52"/>
      <c r="B81" s="52"/>
      <c r="C81" s="50"/>
      <c r="D81" s="13"/>
      <c r="E81" s="9"/>
      <c r="F81" s="48"/>
      <c r="G81" s="50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52"/>
      <c r="B82" s="52"/>
      <c r="C82" s="50"/>
      <c r="D82" s="13"/>
      <c r="E82" s="9"/>
      <c r="F82" s="48"/>
      <c r="G82" s="50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52"/>
      <c r="B83" s="52"/>
      <c r="C83" s="50"/>
      <c r="D83" s="13"/>
      <c r="E83" s="9"/>
      <c r="F83" s="48"/>
      <c r="G83" s="50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52"/>
      <c r="B84" s="52"/>
      <c r="C84" s="50"/>
      <c r="D84" s="13"/>
      <c r="E84" s="9"/>
      <c r="F84" s="48"/>
      <c r="G84" s="50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52"/>
      <c r="B85" s="52"/>
      <c r="C85" s="50"/>
      <c r="D85" s="13"/>
      <c r="E85" s="9"/>
      <c r="F85" s="48"/>
      <c r="G85" s="50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52"/>
      <c r="B86" s="52"/>
      <c r="C86" s="50"/>
      <c r="D86" s="13"/>
      <c r="E86" s="9"/>
      <c r="F86" s="48"/>
      <c r="G86" s="50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52"/>
      <c r="B87" s="52"/>
      <c r="C87" s="50"/>
      <c r="D87" s="13"/>
      <c r="E87" s="9"/>
      <c r="F87" s="48"/>
      <c r="G87" s="50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52"/>
      <c r="B88" s="52"/>
      <c r="C88" s="50"/>
      <c r="D88" s="13"/>
      <c r="E88" s="9"/>
      <c r="F88" s="48"/>
      <c r="G88" s="50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55"/>
      <c r="B89" s="55"/>
      <c r="C89" s="57"/>
      <c r="D89" s="57"/>
      <c r="E89" s="58"/>
      <c r="F89" s="48"/>
      <c r="G89" s="50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52"/>
      <c r="B90" s="50"/>
      <c r="C90" s="52"/>
      <c r="D90" s="52"/>
      <c r="E90" s="54"/>
      <c r="F90" s="48"/>
      <c r="G90" s="50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52"/>
      <c r="B91" s="52"/>
      <c r="C91" s="52"/>
      <c r="D91" s="52"/>
      <c r="E91" s="54"/>
      <c r="F91" s="48"/>
      <c r="G91" s="50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52"/>
      <c r="B92" s="50"/>
      <c r="C92" s="52"/>
      <c r="D92" s="52"/>
      <c r="E92" s="9"/>
      <c r="F92" s="48"/>
      <c r="G92" s="50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52"/>
      <c r="B93" s="52"/>
      <c r="C93" s="52"/>
      <c r="D93" s="52"/>
      <c r="E93" s="9"/>
      <c r="F93" s="48"/>
      <c r="G93" s="50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52"/>
      <c r="B94" s="50"/>
      <c r="C94" s="52"/>
      <c r="D94" s="52"/>
      <c r="E94" s="9"/>
      <c r="F94" s="48"/>
      <c r="G94" s="50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52"/>
      <c r="B95" s="52"/>
      <c r="C95" s="52"/>
      <c r="D95" s="52"/>
      <c r="E95" s="9"/>
      <c r="F95" s="48"/>
      <c r="G95" s="50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52"/>
      <c r="B96" s="52"/>
      <c r="C96" s="52"/>
      <c r="D96" s="52"/>
      <c r="E96" s="9"/>
      <c r="F96" s="48"/>
      <c r="G96" s="50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52"/>
      <c r="B97" s="50"/>
      <c r="C97" s="52"/>
      <c r="D97" s="52"/>
      <c r="E97" s="9"/>
      <c r="F97" s="48"/>
      <c r="G97" s="50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52"/>
      <c r="B98" s="52"/>
      <c r="C98" s="52"/>
      <c r="D98" s="52"/>
      <c r="E98" s="9"/>
      <c r="F98" s="48"/>
      <c r="G98" s="50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52"/>
      <c r="B99" s="50"/>
      <c r="C99" s="52"/>
      <c r="D99" s="52"/>
      <c r="E99" s="9"/>
      <c r="F99" s="48"/>
      <c r="G99" s="50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52"/>
      <c r="B100" s="52"/>
      <c r="C100" s="13"/>
      <c r="D100" s="13"/>
      <c r="E100" s="9"/>
      <c r="F100" s="48"/>
      <c r="G100" s="50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hidden="1" customHeight="1">
      <c r="A101" s="52"/>
      <c r="B101" s="52"/>
      <c r="C101" s="13"/>
      <c r="D101" s="13"/>
      <c r="E101" s="9"/>
      <c r="F101" s="1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31.5" customHeight="1">
      <c r="A102" s="174" t="s">
        <v>1</v>
      </c>
      <c r="B102" s="175"/>
      <c r="C102" s="175"/>
      <c r="D102" s="175"/>
      <c r="E102" s="175"/>
      <c r="F102" s="175"/>
      <c r="G102" s="161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" customHeight="1">
      <c r="A103" s="160" t="s">
        <v>39</v>
      </c>
      <c r="B103" s="161"/>
      <c r="C103" s="59" t="s">
        <v>40</v>
      </c>
      <c r="D103" s="21"/>
      <c r="E103" s="22" t="s">
        <v>7</v>
      </c>
      <c r="F103" s="145" t="s">
        <v>41</v>
      </c>
      <c r="G103" s="11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" customHeight="1">
      <c r="A104" s="60"/>
      <c r="B104" s="60"/>
      <c r="C104" s="61"/>
      <c r="D104" s="62"/>
      <c r="E104" s="63"/>
      <c r="F104" s="62"/>
      <c r="G104" s="121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8.75" customHeight="1">
      <c r="A105" s="64" t="s">
        <v>46</v>
      </c>
      <c r="B105" s="65"/>
      <c r="C105" s="152">
        <v>2060</v>
      </c>
      <c r="D105" s="67"/>
      <c r="E105" s="68"/>
      <c r="F105" s="66">
        <f t="shared" ref="F105:F130" si="1">IF(G105=TRUE,C105,0)</f>
        <v>0</v>
      </c>
      <c r="G105" s="121" t="b">
        <v>0</v>
      </c>
      <c r="H105" s="105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8.75" customHeight="1">
      <c r="A106" s="69" t="s">
        <v>47</v>
      </c>
      <c r="B106" s="70"/>
      <c r="C106" s="153">
        <v>2060</v>
      </c>
      <c r="D106" s="72"/>
      <c r="E106" s="73"/>
      <c r="F106" s="71">
        <f t="shared" si="1"/>
        <v>0</v>
      </c>
      <c r="G106" s="121" t="b">
        <v>0</v>
      </c>
      <c r="H106" s="105"/>
      <c r="I106" s="107"/>
      <c r="J106" s="107"/>
      <c r="K106" s="107"/>
      <c r="L106" s="107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8.75" customHeight="1">
      <c r="A107" s="69" t="s">
        <v>108</v>
      </c>
      <c r="B107" s="70"/>
      <c r="C107" s="152">
        <v>4508</v>
      </c>
      <c r="D107" s="72"/>
      <c r="E107" s="68"/>
      <c r="F107" s="66">
        <f t="shared" si="1"/>
        <v>0</v>
      </c>
      <c r="G107" s="121" t="b">
        <v>0</v>
      </c>
      <c r="H107" s="105"/>
      <c r="I107" s="107"/>
      <c r="J107" s="107"/>
      <c r="K107" s="107"/>
      <c r="L107" s="107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8.75" customHeight="1">
      <c r="A108" s="69" t="s">
        <v>48</v>
      </c>
      <c r="B108" s="70"/>
      <c r="C108" s="153">
        <v>2686</v>
      </c>
      <c r="D108" s="72"/>
      <c r="E108" s="73"/>
      <c r="F108" s="71">
        <f t="shared" si="1"/>
        <v>0</v>
      </c>
      <c r="G108" s="121" t="b">
        <v>0</v>
      </c>
      <c r="H108" s="105"/>
      <c r="I108" s="69"/>
      <c r="J108" s="70"/>
      <c r="K108" s="109"/>
      <c r="L108" s="107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8.75" customHeight="1">
      <c r="A109" s="69" t="s">
        <v>49</v>
      </c>
      <c r="B109" s="70"/>
      <c r="C109" s="152">
        <v>2686</v>
      </c>
      <c r="D109" s="72"/>
      <c r="E109" s="68"/>
      <c r="F109" s="66">
        <f t="shared" si="1"/>
        <v>0</v>
      </c>
      <c r="G109" s="121" t="b">
        <v>0</v>
      </c>
      <c r="H109" s="105"/>
      <c r="I109" s="64"/>
      <c r="J109" s="110"/>
      <c r="K109" s="111"/>
      <c r="L109" s="107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8.75" customHeight="1">
      <c r="A110" s="69" t="s">
        <v>50</v>
      </c>
      <c r="B110" s="70"/>
      <c r="C110" s="153">
        <v>950</v>
      </c>
      <c r="D110" s="72"/>
      <c r="E110" s="73"/>
      <c r="F110" s="71">
        <f t="shared" si="1"/>
        <v>0</v>
      </c>
      <c r="G110" s="121" t="b">
        <v>0</v>
      </c>
      <c r="H110" s="105"/>
      <c r="I110" s="107"/>
      <c r="J110" s="107"/>
      <c r="K110" s="107"/>
      <c r="L110" s="107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8.75" customHeight="1">
      <c r="A111" s="69" t="s">
        <v>51</v>
      </c>
      <c r="B111" s="75"/>
      <c r="C111" s="152">
        <v>2586</v>
      </c>
      <c r="D111" s="72"/>
      <c r="E111" s="68"/>
      <c r="F111" s="66">
        <f t="shared" si="1"/>
        <v>0</v>
      </c>
      <c r="G111" s="121" t="b">
        <v>0</v>
      </c>
      <c r="H111" s="105"/>
      <c r="I111" s="69"/>
      <c r="J111" s="112"/>
      <c r="K111" s="109"/>
      <c r="L111" s="107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8.75" customHeight="1">
      <c r="A112" s="69" t="s">
        <v>52</v>
      </c>
      <c r="B112" s="75"/>
      <c r="C112" s="153">
        <v>550</v>
      </c>
      <c r="D112" s="72"/>
      <c r="E112" s="73"/>
      <c r="F112" s="71">
        <f t="shared" si="1"/>
        <v>0</v>
      </c>
      <c r="G112" s="121" t="b">
        <v>0</v>
      </c>
      <c r="H112" s="105"/>
      <c r="I112" s="64"/>
      <c r="J112" s="110"/>
      <c r="K112" s="111"/>
      <c r="L112" s="107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8.75" customHeight="1">
      <c r="A113" s="69" t="s">
        <v>53</v>
      </c>
      <c r="B113" s="75"/>
      <c r="C113" s="153">
        <v>2662</v>
      </c>
      <c r="D113" s="76"/>
      <c r="E113" s="73"/>
      <c r="F113" s="71">
        <f t="shared" si="1"/>
        <v>0</v>
      </c>
      <c r="G113" s="121" t="b">
        <v>0</v>
      </c>
      <c r="H113" s="105"/>
      <c r="I113" s="69"/>
      <c r="J113" s="112"/>
      <c r="K113" s="109"/>
      <c r="L113" s="107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8.75" customHeight="1">
      <c r="A114" s="64" t="s">
        <v>54</v>
      </c>
      <c r="B114" s="74"/>
      <c r="C114" s="152">
        <v>3984</v>
      </c>
      <c r="D114" s="77"/>
      <c r="E114" s="68"/>
      <c r="F114" s="66">
        <f t="shared" si="1"/>
        <v>0</v>
      </c>
      <c r="G114" s="121" t="b">
        <v>0</v>
      </c>
      <c r="H114" s="105"/>
      <c r="I114" s="78"/>
      <c r="J114" s="110"/>
      <c r="K114" s="111"/>
      <c r="L114" s="107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8.75" customHeight="1">
      <c r="A115" s="79" t="s">
        <v>55</v>
      </c>
      <c r="B115" s="79"/>
      <c r="C115" s="153">
        <v>3564</v>
      </c>
      <c r="D115" s="76"/>
      <c r="E115" s="73"/>
      <c r="F115" s="71">
        <f t="shared" si="1"/>
        <v>0</v>
      </c>
      <c r="G115" s="121" t="b">
        <v>0</v>
      </c>
      <c r="H115" s="105"/>
      <c r="I115" s="69"/>
      <c r="J115" s="112"/>
      <c r="K115" s="109"/>
      <c r="L115" s="107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7.25" customHeight="1">
      <c r="A116" s="64" t="s">
        <v>56</v>
      </c>
      <c r="B116" s="74"/>
      <c r="C116" s="152">
        <v>3564</v>
      </c>
      <c r="D116" s="77"/>
      <c r="E116" s="68"/>
      <c r="F116" s="66">
        <f t="shared" si="1"/>
        <v>0</v>
      </c>
      <c r="G116" s="121" t="b">
        <v>0</v>
      </c>
      <c r="H116" s="105"/>
      <c r="I116" s="69"/>
      <c r="J116" s="70"/>
      <c r="K116" s="109"/>
      <c r="L116" s="107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8.75" customHeight="1">
      <c r="A117" s="69" t="s">
        <v>57</v>
      </c>
      <c r="B117" s="75"/>
      <c r="C117" s="153">
        <v>1948</v>
      </c>
      <c r="D117" s="76"/>
      <c r="E117" s="73"/>
      <c r="F117" s="71">
        <f t="shared" si="1"/>
        <v>0</v>
      </c>
      <c r="G117" s="121" t="b">
        <v>0</v>
      </c>
      <c r="H117" s="105"/>
      <c r="I117" s="64"/>
      <c r="J117" s="110"/>
      <c r="K117" s="111"/>
      <c r="L117" s="107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8.75" customHeight="1">
      <c r="A118" s="64" t="s">
        <v>58</v>
      </c>
      <c r="B118" s="74"/>
      <c r="C118" s="152">
        <v>1124</v>
      </c>
      <c r="D118" s="77"/>
      <c r="E118" s="68"/>
      <c r="F118" s="66">
        <f t="shared" si="1"/>
        <v>0</v>
      </c>
      <c r="G118" s="121" t="b">
        <v>0</v>
      </c>
      <c r="H118" s="105"/>
      <c r="I118" s="69"/>
      <c r="J118" s="112"/>
      <c r="K118" s="109"/>
      <c r="L118" s="107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8.75" customHeight="1">
      <c r="A119" s="69" t="s">
        <v>109</v>
      </c>
      <c r="B119" s="75"/>
      <c r="C119" s="153">
        <v>1210</v>
      </c>
      <c r="D119" s="72"/>
      <c r="E119" s="73"/>
      <c r="F119" s="71">
        <f t="shared" si="1"/>
        <v>0</v>
      </c>
      <c r="G119" s="121" t="b">
        <v>0</v>
      </c>
      <c r="H119" s="105"/>
      <c r="I119" s="64"/>
      <c r="J119" s="110"/>
      <c r="K119" s="111"/>
      <c r="L119" s="107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8.75" customHeight="1">
      <c r="A120" s="64" t="s">
        <v>59</v>
      </c>
      <c r="B120" s="74"/>
      <c r="C120" s="152">
        <v>6806</v>
      </c>
      <c r="D120" s="67"/>
      <c r="E120" s="68"/>
      <c r="F120" s="66">
        <f t="shared" si="1"/>
        <v>0</v>
      </c>
      <c r="G120" s="121" t="b">
        <v>0</v>
      </c>
      <c r="H120" s="105"/>
      <c r="I120" s="69"/>
      <c r="J120" s="112"/>
      <c r="K120" s="109"/>
      <c r="L120" s="107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8.75" customHeight="1">
      <c r="A121" s="69" t="s">
        <v>104</v>
      </c>
      <c r="B121" s="75"/>
      <c r="C121" s="153">
        <v>1458</v>
      </c>
      <c r="D121" s="72"/>
      <c r="E121" s="73"/>
      <c r="F121" s="71">
        <f t="shared" si="1"/>
        <v>0</v>
      </c>
      <c r="G121" s="121" t="b">
        <v>0</v>
      </c>
      <c r="H121" s="105"/>
      <c r="I121" s="64"/>
      <c r="J121" s="110"/>
      <c r="K121" s="111"/>
      <c r="L121" s="107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8.75" customHeight="1">
      <c r="A122" s="69" t="s">
        <v>60</v>
      </c>
      <c r="B122" s="36"/>
      <c r="C122" s="152">
        <v>774</v>
      </c>
      <c r="D122" s="67"/>
      <c r="E122" s="68"/>
      <c r="F122" s="66">
        <f t="shared" si="1"/>
        <v>0</v>
      </c>
      <c r="G122" s="121" t="b">
        <v>0</v>
      </c>
      <c r="H122" s="105"/>
      <c r="I122" s="107"/>
      <c r="J122" s="107"/>
      <c r="K122" s="107"/>
      <c r="L122" s="107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8.75" customHeight="1">
      <c r="A123" s="69" t="s">
        <v>61</v>
      </c>
      <c r="B123" s="36"/>
      <c r="C123" s="153">
        <v>1660</v>
      </c>
      <c r="D123" s="72"/>
      <c r="E123" s="73"/>
      <c r="F123" s="71">
        <f t="shared" si="1"/>
        <v>0</v>
      </c>
      <c r="G123" s="121" t="b">
        <v>0</v>
      </c>
      <c r="H123" s="105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8.75" customHeight="1">
      <c r="A124" s="64" t="s">
        <v>62</v>
      </c>
      <c r="B124" s="33"/>
      <c r="C124" s="152">
        <v>2396</v>
      </c>
      <c r="D124" s="67"/>
      <c r="E124" s="68"/>
      <c r="F124" s="66">
        <f t="shared" si="1"/>
        <v>0</v>
      </c>
      <c r="G124" s="121" t="b">
        <v>0</v>
      </c>
      <c r="H124" s="105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8.75" customHeight="1">
      <c r="A125" s="69" t="s">
        <v>63</v>
      </c>
      <c r="B125" s="75"/>
      <c r="C125" s="153">
        <v>5262</v>
      </c>
      <c r="D125" s="72"/>
      <c r="E125" s="73"/>
      <c r="F125" s="71">
        <f t="shared" si="1"/>
        <v>0</v>
      </c>
      <c r="G125" s="121" t="b">
        <v>0</v>
      </c>
      <c r="H125" s="105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8.75" customHeight="1">
      <c r="A126" s="69" t="s">
        <v>64</v>
      </c>
      <c r="B126" s="36"/>
      <c r="C126" s="152">
        <v>8352</v>
      </c>
      <c r="D126" s="67"/>
      <c r="E126" s="68"/>
      <c r="F126" s="66">
        <f t="shared" si="1"/>
        <v>0</v>
      </c>
      <c r="G126" s="121" t="b">
        <v>0</v>
      </c>
      <c r="H126" s="105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8.75" customHeight="1">
      <c r="A127" s="69" t="s">
        <v>24</v>
      </c>
      <c r="B127" s="36"/>
      <c r="C127" s="153">
        <v>15892</v>
      </c>
      <c r="D127" s="76"/>
      <c r="E127" s="73"/>
      <c r="F127" s="71">
        <f t="shared" si="1"/>
        <v>0</v>
      </c>
      <c r="G127" s="121" t="b">
        <v>0</v>
      </c>
      <c r="H127" s="105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8.75" customHeight="1">
      <c r="A128" s="69" t="s">
        <v>65</v>
      </c>
      <c r="B128" s="70"/>
      <c r="C128" s="152">
        <v>6662</v>
      </c>
      <c r="D128" s="77"/>
      <c r="E128" s="68"/>
      <c r="F128" s="66">
        <f t="shared" si="1"/>
        <v>0</v>
      </c>
      <c r="G128" s="121" t="b">
        <v>0</v>
      </c>
      <c r="H128" s="105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8.75" customHeight="1">
      <c r="A129" s="80" t="s">
        <v>66</v>
      </c>
      <c r="B129" s="75"/>
      <c r="C129" s="153">
        <v>16236</v>
      </c>
      <c r="D129" s="76"/>
      <c r="E129" s="73"/>
      <c r="F129" s="71">
        <f t="shared" si="1"/>
        <v>0</v>
      </c>
      <c r="G129" s="121" t="b">
        <v>0</v>
      </c>
      <c r="H129" s="105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8" customHeight="1">
      <c r="A130" s="64" t="s">
        <v>67</v>
      </c>
      <c r="B130" s="81"/>
      <c r="C130" s="152">
        <v>918</v>
      </c>
      <c r="D130" s="72"/>
      <c r="E130" s="68"/>
      <c r="F130" s="66">
        <f t="shared" si="1"/>
        <v>0</v>
      </c>
      <c r="G130" s="121" t="b">
        <v>0</v>
      </c>
      <c r="H130" s="105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" customHeight="1">
      <c r="A131" s="82"/>
      <c r="B131" s="82"/>
      <c r="C131" s="82"/>
      <c r="D131" s="13"/>
      <c r="E131" s="83"/>
      <c r="F131" s="82"/>
      <c r="G131" s="121"/>
      <c r="H131" s="105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8.75" customHeight="1">
      <c r="A132" s="134"/>
      <c r="B132" s="134"/>
      <c r="C132" s="134"/>
      <c r="D132" s="134"/>
      <c r="E132" s="135"/>
      <c r="F132" s="134"/>
      <c r="G132" s="121"/>
      <c r="H132" s="105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.5" customHeight="1">
      <c r="A133" s="137"/>
      <c r="B133" s="137"/>
      <c r="C133" s="138"/>
      <c r="D133" s="139"/>
      <c r="E133" s="140"/>
      <c r="F133" s="141"/>
      <c r="G133" s="136" t="b">
        <v>0</v>
      </c>
      <c r="H133" s="105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28.5" customHeight="1">
      <c r="A134" s="193" t="s">
        <v>1</v>
      </c>
      <c r="B134" s="161"/>
      <c r="C134" s="161"/>
      <c r="D134" s="161"/>
      <c r="E134" s="161"/>
      <c r="F134" s="161"/>
      <c r="G134" s="161"/>
      <c r="H134" s="105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8" customHeight="1">
      <c r="A135" s="194" t="s">
        <v>39</v>
      </c>
      <c r="B135" s="161"/>
      <c r="C135" s="59" t="s">
        <v>40</v>
      </c>
      <c r="D135" s="21"/>
      <c r="E135" s="22" t="s">
        <v>7</v>
      </c>
      <c r="F135" s="145" t="s">
        <v>41</v>
      </c>
      <c r="G135" s="113"/>
      <c r="H135" s="105"/>
      <c r="I135" s="107"/>
      <c r="J135" s="107"/>
      <c r="K135" s="107"/>
      <c r="L135" s="107"/>
      <c r="M135" s="107"/>
      <c r="N135" s="107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8" customHeight="1">
      <c r="A136" s="60"/>
      <c r="B136" s="60"/>
      <c r="C136" s="61"/>
      <c r="D136" s="62"/>
      <c r="E136" s="63"/>
      <c r="F136" s="62"/>
      <c r="G136" s="121"/>
      <c r="H136" s="105"/>
      <c r="I136" s="108"/>
      <c r="J136" s="108"/>
      <c r="K136" s="108"/>
      <c r="L136" s="108"/>
      <c r="M136" s="108"/>
      <c r="N136" s="108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8.75" customHeight="1">
      <c r="A137" s="69" t="s">
        <v>68</v>
      </c>
      <c r="B137" s="36"/>
      <c r="C137" s="152">
        <v>4728</v>
      </c>
      <c r="D137" s="84"/>
      <c r="E137" s="73"/>
      <c r="F137" s="71">
        <f t="shared" ref="F137:F164" si="2">IF(G137=TRUE,C137,0)</f>
        <v>0</v>
      </c>
      <c r="G137" s="121" t="b">
        <v>0</v>
      </c>
      <c r="H137" s="105"/>
      <c r="I137" s="107"/>
      <c r="J137" s="107"/>
      <c r="K137" s="107"/>
      <c r="L137" s="107"/>
      <c r="M137" s="107"/>
      <c r="N137" s="107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8.75" customHeight="1">
      <c r="A138" s="79" t="s">
        <v>25</v>
      </c>
      <c r="B138" s="36"/>
      <c r="C138" s="152">
        <v>2030</v>
      </c>
      <c r="D138" s="85"/>
      <c r="E138" s="73"/>
      <c r="F138" s="71">
        <f t="shared" si="2"/>
        <v>0</v>
      </c>
      <c r="G138" s="121" t="b">
        <v>0</v>
      </c>
      <c r="H138" s="105"/>
      <c r="I138" s="107"/>
      <c r="J138" s="107"/>
      <c r="K138" s="107"/>
      <c r="L138" s="107"/>
      <c r="M138" s="107"/>
      <c r="N138" s="107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8.75" customHeight="1">
      <c r="A139" s="64" t="s">
        <v>69</v>
      </c>
      <c r="B139" s="33"/>
      <c r="C139" s="152">
        <v>6794</v>
      </c>
      <c r="D139" s="86"/>
      <c r="E139" s="68"/>
      <c r="F139" s="66">
        <f t="shared" si="2"/>
        <v>0</v>
      </c>
      <c r="G139" s="121" t="b">
        <v>0</v>
      </c>
      <c r="H139" s="105"/>
      <c r="I139" s="107"/>
      <c r="J139" s="107"/>
      <c r="K139" s="107"/>
      <c r="L139" s="107"/>
      <c r="M139" s="107"/>
      <c r="N139" s="107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8.75" customHeight="1">
      <c r="A140" s="69" t="s">
        <v>110</v>
      </c>
      <c r="B140" s="36"/>
      <c r="C140" s="155">
        <v>1584</v>
      </c>
      <c r="D140" s="84"/>
      <c r="E140" s="73"/>
      <c r="F140" s="71">
        <f t="shared" si="2"/>
        <v>0</v>
      </c>
      <c r="G140" s="121" t="b">
        <v>0</v>
      </c>
      <c r="H140" s="105"/>
      <c r="I140" s="107"/>
      <c r="J140" s="107"/>
      <c r="K140" s="107"/>
      <c r="L140" s="107"/>
      <c r="M140" s="107"/>
      <c r="N140" s="107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8.75" customHeight="1">
      <c r="A141" s="64" t="s">
        <v>70</v>
      </c>
      <c r="B141" s="33"/>
      <c r="C141" s="152">
        <v>2958</v>
      </c>
      <c r="D141" s="86"/>
      <c r="E141" s="68"/>
      <c r="F141" s="66">
        <f t="shared" si="2"/>
        <v>0</v>
      </c>
      <c r="G141" s="121" t="b">
        <v>0</v>
      </c>
      <c r="H141" s="105"/>
      <c r="I141" s="107"/>
      <c r="J141" s="107"/>
      <c r="K141" s="107"/>
      <c r="L141" s="107"/>
      <c r="M141" s="107"/>
      <c r="N141" s="107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8.75" customHeight="1">
      <c r="A142" s="69" t="s">
        <v>71</v>
      </c>
      <c r="B142" s="75"/>
      <c r="C142" s="152">
        <v>902</v>
      </c>
      <c r="D142" s="84"/>
      <c r="E142" s="73"/>
      <c r="F142" s="71">
        <f t="shared" si="2"/>
        <v>0</v>
      </c>
      <c r="G142" s="121" t="b">
        <v>0</v>
      </c>
      <c r="H142" s="105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8.75" customHeight="1">
      <c r="A143" s="69" t="s">
        <v>72</v>
      </c>
      <c r="B143" s="70"/>
      <c r="C143" s="152">
        <v>592</v>
      </c>
      <c r="D143" s="86"/>
      <c r="E143" s="68"/>
      <c r="F143" s="66">
        <f t="shared" si="2"/>
        <v>0</v>
      </c>
      <c r="G143" s="121" t="b">
        <v>0</v>
      </c>
      <c r="H143" s="105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8.75" customHeight="1">
      <c r="A144" s="69" t="s">
        <v>73</v>
      </c>
      <c r="B144" s="36"/>
      <c r="C144" s="152">
        <v>1322</v>
      </c>
      <c r="D144" s="84"/>
      <c r="E144" s="73"/>
      <c r="F144" s="71">
        <f t="shared" si="2"/>
        <v>0</v>
      </c>
      <c r="G144" s="121" t="b">
        <v>0</v>
      </c>
      <c r="H144" s="105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8.75" customHeight="1">
      <c r="A145" s="69" t="s">
        <v>74</v>
      </c>
      <c r="B145" s="36"/>
      <c r="C145" s="152">
        <v>2834</v>
      </c>
      <c r="D145" s="86"/>
      <c r="E145" s="68"/>
      <c r="F145" s="66">
        <f t="shared" si="2"/>
        <v>0</v>
      </c>
      <c r="G145" s="121" t="b">
        <v>0</v>
      </c>
      <c r="H145" s="105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8.75" customHeight="1">
      <c r="A146" s="69" t="s">
        <v>105</v>
      </c>
      <c r="B146" s="33"/>
      <c r="C146" s="152">
        <v>1700</v>
      </c>
      <c r="D146" s="84"/>
      <c r="E146" s="73"/>
      <c r="F146" s="71">
        <f t="shared" si="2"/>
        <v>0</v>
      </c>
      <c r="G146" s="121" t="b">
        <v>0</v>
      </c>
      <c r="H146" s="105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8.75" customHeight="1">
      <c r="A147" s="64" t="s">
        <v>75</v>
      </c>
      <c r="B147" s="75"/>
      <c r="C147" s="152">
        <v>5890</v>
      </c>
      <c r="D147" s="86"/>
      <c r="E147" s="68"/>
      <c r="F147" s="66">
        <f t="shared" si="2"/>
        <v>0</v>
      </c>
      <c r="G147" s="121" t="b">
        <v>0</v>
      </c>
      <c r="H147" s="105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8.75" customHeight="1">
      <c r="A148" s="69" t="s">
        <v>76</v>
      </c>
      <c r="B148" s="36"/>
      <c r="C148" s="152">
        <v>7066</v>
      </c>
      <c r="D148" s="84"/>
      <c r="E148" s="73"/>
      <c r="F148" s="71">
        <f t="shared" si="2"/>
        <v>0</v>
      </c>
      <c r="G148" s="121" t="b">
        <v>0</v>
      </c>
      <c r="H148" s="105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8.75" customHeight="1">
      <c r="A149" s="64" t="s">
        <v>77</v>
      </c>
      <c r="B149" s="33"/>
      <c r="C149" s="152">
        <v>2310</v>
      </c>
      <c r="D149" s="88"/>
      <c r="E149" s="68"/>
      <c r="F149" s="66">
        <f t="shared" si="2"/>
        <v>0</v>
      </c>
      <c r="G149" s="121" t="b">
        <v>0</v>
      </c>
      <c r="H149" s="105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8.75" customHeight="1">
      <c r="A150" s="69" t="s">
        <v>78</v>
      </c>
      <c r="B150" s="36"/>
      <c r="C150" s="152">
        <v>2500</v>
      </c>
      <c r="D150" s="85"/>
      <c r="E150" s="73"/>
      <c r="F150" s="71">
        <f t="shared" si="2"/>
        <v>0</v>
      </c>
      <c r="G150" s="121" t="b">
        <v>0</v>
      </c>
      <c r="H150" s="105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8.75" customHeight="1">
      <c r="A151" s="64" t="s">
        <v>79</v>
      </c>
      <c r="B151" s="33"/>
      <c r="C151" s="152">
        <v>3148</v>
      </c>
      <c r="D151" s="86"/>
      <c r="E151" s="68"/>
      <c r="F151" s="66">
        <f t="shared" si="2"/>
        <v>0</v>
      </c>
      <c r="G151" s="121" t="b">
        <v>0</v>
      </c>
      <c r="H151" s="105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8.75" customHeight="1">
      <c r="A152" s="69" t="s">
        <v>111</v>
      </c>
      <c r="B152" s="36"/>
      <c r="C152" s="152">
        <v>598</v>
      </c>
      <c r="D152" s="84"/>
      <c r="E152" s="73"/>
      <c r="F152" s="71">
        <f t="shared" si="2"/>
        <v>0</v>
      </c>
      <c r="G152" s="121" t="b">
        <v>0</v>
      </c>
      <c r="H152" s="105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8.75" customHeight="1">
      <c r="A153" s="69" t="s">
        <v>80</v>
      </c>
      <c r="B153" s="36"/>
      <c r="C153" s="152">
        <v>378</v>
      </c>
      <c r="D153" s="86"/>
      <c r="E153" s="68"/>
      <c r="F153" s="66">
        <f t="shared" si="2"/>
        <v>0</v>
      </c>
      <c r="G153" s="121" t="b">
        <v>0</v>
      </c>
      <c r="H153" s="105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8.75" customHeight="1">
      <c r="A154" s="69" t="s">
        <v>81</v>
      </c>
      <c r="B154" s="75"/>
      <c r="C154" s="152">
        <v>244</v>
      </c>
      <c r="D154" s="84"/>
      <c r="E154" s="73"/>
      <c r="F154" s="71">
        <f t="shared" si="2"/>
        <v>0</v>
      </c>
      <c r="G154" s="121" t="b">
        <v>0</v>
      </c>
      <c r="H154" s="105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8.75" customHeight="1">
      <c r="A155" s="64" t="s">
        <v>82</v>
      </c>
      <c r="B155" s="74"/>
      <c r="C155" s="152">
        <v>2408</v>
      </c>
      <c r="D155" s="86"/>
      <c r="E155" s="68"/>
      <c r="F155" s="66">
        <f t="shared" si="2"/>
        <v>0</v>
      </c>
      <c r="G155" s="121" t="b">
        <v>0</v>
      </c>
      <c r="H155" s="105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8.75" customHeight="1">
      <c r="A156" s="69" t="s">
        <v>83</v>
      </c>
      <c r="B156" s="75"/>
      <c r="C156" s="154" t="s">
        <v>106</v>
      </c>
      <c r="D156" s="84"/>
      <c r="E156" s="73"/>
      <c r="F156" s="71">
        <f t="shared" si="2"/>
        <v>0</v>
      </c>
      <c r="G156" s="121" t="b">
        <v>0</v>
      </c>
      <c r="H156" s="105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s="100" customFormat="1" ht="18.75" customHeight="1">
      <c r="A157" s="114" t="s">
        <v>84</v>
      </c>
      <c r="B157" s="115"/>
      <c r="C157" s="154" t="s">
        <v>106</v>
      </c>
      <c r="D157" s="117"/>
      <c r="E157" s="118"/>
      <c r="F157" s="71">
        <f t="shared" si="2"/>
        <v>0</v>
      </c>
      <c r="G157" s="120" t="b">
        <v>0</v>
      </c>
      <c r="H157" s="105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s="100" customFormat="1" ht="18.75" customHeight="1">
      <c r="A158" s="114" t="s">
        <v>85</v>
      </c>
      <c r="B158" s="115"/>
      <c r="C158" s="154" t="s">
        <v>106</v>
      </c>
      <c r="D158" s="117"/>
      <c r="E158" s="118"/>
      <c r="F158" s="71">
        <f t="shared" si="2"/>
        <v>0</v>
      </c>
      <c r="G158" s="120" t="b">
        <v>0</v>
      </c>
      <c r="H158" s="105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s="100" customFormat="1" ht="18.75" customHeight="1">
      <c r="A159" s="114" t="s">
        <v>86</v>
      </c>
      <c r="B159" s="115"/>
      <c r="C159" s="154" t="s">
        <v>106</v>
      </c>
      <c r="D159" s="117"/>
      <c r="E159" s="118"/>
      <c r="F159" s="71">
        <f t="shared" si="2"/>
        <v>0</v>
      </c>
      <c r="G159" s="120" t="b">
        <v>0</v>
      </c>
      <c r="H159" s="105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s="100" customFormat="1" ht="18.75" customHeight="1">
      <c r="A160" s="114" t="s">
        <v>87</v>
      </c>
      <c r="B160" s="115"/>
      <c r="C160" s="154" t="s">
        <v>106</v>
      </c>
      <c r="D160" s="117"/>
      <c r="E160" s="118"/>
      <c r="F160" s="71">
        <f t="shared" si="2"/>
        <v>0</v>
      </c>
      <c r="G160" s="120" t="b">
        <v>0</v>
      </c>
      <c r="H160" s="105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s="100" customFormat="1" ht="18.75" customHeight="1">
      <c r="A161" s="114" t="s">
        <v>88</v>
      </c>
      <c r="B161" s="115"/>
      <c r="C161" s="154" t="s">
        <v>106</v>
      </c>
      <c r="D161" s="117"/>
      <c r="E161" s="118"/>
      <c r="F161" s="71">
        <f t="shared" si="2"/>
        <v>0</v>
      </c>
      <c r="G161" s="120"/>
      <c r="H161" s="105"/>
      <c r="I161" s="28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s="100" customFormat="1" ht="18.75" customHeight="1">
      <c r="A162" s="114" t="s">
        <v>89</v>
      </c>
      <c r="B162" s="115"/>
      <c r="C162" s="154" t="s">
        <v>106</v>
      </c>
      <c r="D162" s="117"/>
      <c r="E162" s="118"/>
      <c r="F162" s="71">
        <f t="shared" si="2"/>
        <v>0</v>
      </c>
      <c r="G162" s="120" t="b">
        <v>0</v>
      </c>
      <c r="H162" s="105"/>
      <c r="I162" s="28"/>
      <c r="J162" s="28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s="100" customFormat="1" ht="18.75" customHeight="1">
      <c r="A163" s="114" t="s">
        <v>90</v>
      </c>
      <c r="B163" s="115"/>
      <c r="C163" s="154" t="s">
        <v>106</v>
      </c>
      <c r="D163" s="117"/>
      <c r="E163" s="118"/>
      <c r="F163" s="87">
        <f t="shared" si="2"/>
        <v>0</v>
      </c>
      <c r="G163" s="120" t="b">
        <v>0</v>
      </c>
      <c r="H163" s="105"/>
      <c r="I163" s="28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s="100" customFormat="1" ht="18.75" customHeight="1">
      <c r="A164" s="114" t="s">
        <v>91</v>
      </c>
      <c r="B164" s="115"/>
      <c r="C164" s="154" t="s">
        <v>106</v>
      </c>
      <c r="D164" s="117"/>
      <c r="E164" s="118"/>
      <c r="F164" s="116">
        <f t="shared" si="2"/>
        <v>0</v>
      </c>
      <c r="G164" s="120" t="b">
        <v>0</v>
      </c>
      <c r="H164" s="105"/>
      <c r="I164" s="28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s="100" customFormat="1" ht="28.5" customHeight="1">
      <c r="A165" s="174" t="s">
        <v>1</v>
      </c>
      <c r="B165" s="175"/>
      <c r="C165" s="175"/>
      <c r="D165" s="175"/>
      <c r="E165" s="175"/>
      <c r="F165" s="175"/>
      <c r="G165" s="161"/>
      <c r="H165" s="105"/>
      <c r="I165" s="28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s="100" customFormat="1" ht="18.75" customHeight="1">
      <c r="A166" s="194" t="s">
        <v>39</v>
      </c>
      <c r="B166" s="161"/>
      <c r="C166" s="59" t="s">
        <v>40</v>
      </c>
      <c r="D166" s="21"/>
      <c r="E166" s="22" t="s">
        <v>7</v>
      </c>
      <c r="F166" s="145" t="s">
        <v>41</v>
      </c>
      <c r="G166" s="113"/>
      <c r="H166" s="105"/>
      <c r="I166" s="28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s="100" customFormat="1" ht="18.75" customHeight="1">
      <c r="A167" s="114"/>
      <c r="B167" s="115"/>
      <c r="C167" s="119"/>
      <c r="D167" s="117"/>
      <c r="E167" s="118"/>
      <c r="F167" s="116"/>
      <c r="G167" s="120"/>
      <c r="H167" s="105"/>
      <c r="I167" s="28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s="100" customFormat="1" ht="18.75" customHeight="1">
      <c r="A168" s="114" t="s">
        <v>92</v>
      </c>
      <c r="B168" s="115"/>
      <c r="C168" s="154" t="s">
        <v>106</v>
      </c>
      <c r="D168" s="117"/>
      <c r="E168" s="118"/>
      <c r="F168" s="71">
        <f t="shared" ref="F168:F174" si="3">IF(G168=TRUE,C168,0)</f>
        <v>0</v>
      </c>
      <c r="G168" s="120" t="b">
        <v>0</v>
      </c>
      <c r="H168" s="105"/>
      <c r="I168" s="28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s="100" customFormat="1" ht="18.75" customHeight="1">
      <c r="A169" s="114" t="s">
        <v>93</v>
      </c>
      <c r="B169" s="115"/>
      <c r="C169" s="154" t="s">
        <v>106</v>
      </c>
      <c r="D169" s="117"/>
      <c r="E169" s="118"/>
      <c r="F169" s="71">
        <f t="shared" si="3"/>
        <v>0</v>
      </c>
      <c r="G169" s="120" t="b">
        <v>0</v>
      </c>
      <c r="H169" s="105"/>
      <c r="I169" s="28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s="100" customFormat="1" ht="18.75" customHeight="1">
      <c r="A170" s="114" t="s">
        <v>94</v>
      </c>
      <c r="B170" s="115"/>
      <c r="C170" s="154" t="s">
        <v>106</v>
      </c>
      <c r="D170" s="117"/>
      <c r="E170" s="118"/>
      <c r="F170" s="71">
        <f t="shared" si="3"/>
        <v>0</v>
      </c>
      <c r="G170" s="120" t="b">
        <v>0</v>
      </c>
      <c r="H170" s="105"/>
      <c r="I170" s="28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s="100" customFormat="1" ht="18.75" customHeight="1">
      <c r="A171" s="114" t="s">
        <v>95</v>
      </c>
      <c r="B171" s="115"/>
      <c r="C171" s="154" t="s">
        <v>106</v>
      </c>
      <c r="D171" s="117"/>
      <c r="E171" s="118"/>
      <c r="F171" s="71">
        <f t="shared" si="3"/>
        <v>0</v>
      </c>
      <c r="G171" s="120" t="b">
        <v>0</v>
      </c>
      <c r="H171" s="105"/>
      <c r="I171" s="28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s="100" customFormat="1" ht="18.75" customHeight="1">
      <c r="A172" s="114" t="s">
        <v>96</v>
      </c>
      <c r="B172" s="115"/>
      <c r="C172" s="154" t="s">
        <v>106</v>
      </c>
      <c r="D172" s="117"/>
      <c r="E172" s="118"/>
      <c r="F172" s="71">
        <f t="shared" si="3"/>
        <v>0</v>
      </c>
      <c r="G172" s="120" t="b">
        <v>0</v>
      </c>
      <c r="H172" s="105"/>
      <c r="I172" s="28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s="100" customFormat="1" ht="18.75" customHeight="1">
      <c r="A173" s="114" t="s">
        <v>97</v>
      </c>
      <c r="B173" s="115"/>
      <c r="C173" s="154" t="s">
        <v>106</v>
      </c>
      <c r="D173" s="117"/>
      <c r="E173" s="118"/>
      <c r="F173" s="71">
        <f t="shared" si="3"/>
        <v>0</v>
      </c>
      <c r="G173" s="120" t="b">
        <v>0</v>
      </c>
      <c r="H173" s="105"/>
      <c r="I173" s="28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s="100" customFormat="1" ht="18.75" customHeight="1">
      <c r="A174" s="114" t="s">
        <v>98</v>
      </c>
      <c r="B174" s="115"/>
      <c r="C174" s="154" t="s">
        <v>106</v>
      </c>
      <c r="D174" s="117"/>
      <c r="E174" s="118"/>
      <c r="F174" s="71">
        <f t="shared" si="3"/>
        <v>0</v>
      </c>
      <c r="G174" s="120" t="b">
        <v>0</v>
      </c>
      <c r="H174" s="105"/>
      <c r="I174" s="28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8.75" customHeight="1">
      <c r="A175" s="106" t="s">
        <v>45</v>
      </c>
      <c r="B175" s="33"/>
      <c r="C175" s="89"/>
      <c r="D175" s="86"/>
      <c r="E175" s="68"/>
      <c r="F175" s="90"/>
      <c r="G175" s="121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0.5" customHeight="1">
      <c r="A176" s="91"/>
      <c r="B176" s="92"/>
      <c r="C176" s="93"/>
      <c r="D176" s="94"/>
      <c r="E176" s="9"/>
      <c r="F176" s="94"/>
      <c r="G176" s="6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24" customHeight="1">
      <c r="A177" s="103" t="s">
        <v>44</v>
      </c>
      <c r="B177" s="95"/>
      <c r="C177" s="96"/>
      <c r="D177" s="95"/>
      <c r="E177" s="95"/>
      <c r="F177" s="195"/>
      <c r="G177" s="161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28.5" customHeight="1" thickBot="1">
      <c r="A178" s="102" t="s">
        <v>43</v>
      </c>
      <c r="B178" s="97"/>
      <c r="C178" s="97"/>
      <c r="D178" s="97"/>
      <c r="E178" s="98"/>
      <c r="F178" s="146">
        <f>SUM(F49,F51:F62,F104:F132,F136:F164,F167:F175)</f>
        <v>0</v>
      </c>
      <c r="G178" s="147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6.75" customHeight="1" thickTop="1">
      <c r="A179" s="125"/>
      <c r="B179" s="126"/>
      <c r="C179" s="127"/>
      <c r="D179" s="128"/>
      <c r="E179" s="129"/>
      <c r="F179" s="130"/>
      <c r="G179" s="99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" customHeight="1">
      <c r="A180" s="149" t="s">
        <v>103</v>
      </c>
      <c r="B180" s="131"/>
      <c r="C180" s="131"/>
      <c r="D180" s="131"/>
      <c r="E180" s="132"/>
      <c r="F180" s="133"/>
      <c r="G180" s="99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" customHeight="1">
      <c r="A181" s="183" t="s">
        <v>42</v>
      </c>
      <c r="B181" s="184"/>
      <c r="C181" s="184"/>
      <c r="D181" s="184"/>
      <c r="E181" s="184"/>
      <c r="F181" s="184"/>
      <c r="G181" s="185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" customHeight="1">
      <c r="A182" s="186"/>
      <c r="B182" s="187"/>
      <c r="C182" s="187"/>
      <c r="D182" s="187"/>
      <c r="E182" s="187"/>
      <c r="F182" s="187"/>
      <c r="G182" s="188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35.25" customHeight="1">
      <c r="A183" s="186"/>
      <c r="B183" s="187"/>
      <c r="C183" s="187"/>
      <c r="D183" s="187"/>
      <c r="E183" s="187"/>
      <c r="F183" s="187"/>
      <c r="G183" s="18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6.5" customHeight="1">
      <c r="A184" s="189"/>
      <c r="B184" s="190"/>
      <c r="C184" s="190"/>
      <c r="D184" s="190"/>
      <c r="E184" s="190"/>
      <c r="F184" s="190"/>
      <c r="G184" s="191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>
      <c r="A185" s="3"/>
      <c r="B185" s="3"/>
      <c r="C185" s="3"/>
      <c r="D185" s="3"/>
      <c r="E185" s="1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>
      <c r="A186" s="3"/>
      <c r="B186" s="3"/>
      <c r="C186" s="3"/>
      <c r="D186" s="3"/>
      <c r="E186" s="1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>
      <c r="A187" s="3"/>
      <c r="B187" s="3"/>
      <c r="C187" s="3"/>
      <c r="D187" s="3"/>
      <c r="E187" s="1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>
      <c r="A188" s="3"/>
      <c r="B188" s="3"/>
      <c r="C188" s="3"/>
      <c r="D188" s="3"/>
      <c r="E188" s="17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>
      <c r="A189" s="3"/>
      <c r="B189" s="3"/>
      <c r="C189" s="3"/>
      <c r="D189" s="3"/>
      <c r="E189" s="17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>
      <c r="A190" s="3"/>
      <c r="B190" s="3"/>
      <c r="C190" s="3"/>
      <c r="D190" s="3"/>
      <c r="E190" s="17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>
      <c r="A191" s="3"/>
      <c r="B191" s="3"/>
      <c r="C191" s="3"/>
      <c r="D191" s="3"/>
      <c r="E191" s="17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>
      <c r="A192" s="3"/>
      <c r="B192" s="3"/>
      <c r="C192" s="3"/>
      <c r="D192" s="3"/>
      <c r="E192" s="17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>
      <c r="A193" s="3"/>
      <c r="B193" s="3"/>
      <c r="C193" s="3"/>
      <c r="D193" s="3"/>
      <c r="E193" s="1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>
      <c r="A194" s="3"/>
      <c r="B194" s="3"/>
      <c r="C194" s="3"/>
      <c r="D194" s="3"/>
      <c r="E194" s="1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>
      <c r="A195" s="3"/>
      <c r="B195" s="3"/>
      <c r="C195" s="3"/>
      <c r="D195" s="3"/>
      <c r="E195" s="1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>
      <c r="A196" s="3"/>
      <c r="B196" s="3"/>
      <c r="C196" s="3"/>
      <c r="D196" s="3"/>
      <c r="E196" s="17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>
      <c r="A197" s="3"/>
      <c r="B197" s="3"/>
      <c r="C197" s="3"/>
      <c r="D197" s="3"/>
      <c r="E197" s="17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>
      <c r="A198" s="3"/>
      <c r="B198" s="3"/>
      <c r="C198" s="3"/>
      <c r="D198" s="3"/>
      <c r="E198" s="1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>
      <c r="A199" s="3"/>
      <c r="B199" s="3"/>
      <c r="C199" s="3"/>
      <c r="D199" s="3"/>
      <c r="E199" s="1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>
      <c r="A200" s="3"/>
      <c r="B200" s="3"/>
      <c r="C200" s="3"/>
      <c r="D200" s="3"/>
      <c r="E200" s="1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>
      <c r="A201" s="3"/>
      <c r="B201" s="3"/>
      <c r="C201" s="3"/>
      <c r="D201" s="3"/>
      <c r="E201" s="1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>
      <c r="A202" s="3"/>
      <c r="B202" s="3"/>
      <c r="C202" s="3"/>
      <c r="D202" s="3"/>
      <c r="E202" s="17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>
      <c r="A203" s="3"/>
      <c r="B203" s="3"/>
      <c r="C203" s="3"/>
      <c r="D203" s="3"/>
      <c r="E203" s="17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>
      <c r="A204" s="3"/>
      <c r="B204" s="3"/>
      <c r="C204" s="3"/>
      <c r="D204" s="3"/>
      <c r="E204" s="17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>
      <c r="A205" s="3"/>
      <c r="B205" s="3"/>
      <c r="C205" s="3"/>
      <c r="D205" s="3"/>
      <c r="E205" s="17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>
      <c r="A206" s="3"/>
      <c r="B206" s="3"/>
      <c r="C206" s="3"/>
      <c r="D206" s="3"/>
      <c r="E206" s="17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>
      <c r="A207" s="3"/>
      <c r="B207" s="3"/>
      <c r="C207" s="3"/>
      <c r="D207" s="3"/>
      <c r="E207" s="1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>
      <c r="A208" s="3"/>
      <c r="B208" s="3"/>
      <c r="C208" s="3"/>
      <c r="D208" s="3"/>
      <c r="E208" s="1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>
      <c r="A209" s="3"/>
      <c r="B209" s="3"/>
      <c r="C209" s="3"/>
      <c r="D209" s="3"/>
      <c r="E209" s="1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>
      <c r="A210" s="3"/>
      <c r="B210" s="3"/>
      <c r="C210" s="3"/>
      <c r="D210" s="3"/>
      <c r="E210" s="17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>
      <c r="A211" s="3"/>
      <c r="B211" s="3"/>
      <c r="C211" s="3"/>
      <c r="D211" s="3"/>
      <c r="E211" s="17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>
      <c r="A212" s="3"/>
      <c r="B212" s="3"/>
      <c r="C212" s="3"/>
      <c r="D212" s="3"/>
      <c r="E212" s="1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>
      <c r="A213" s="3"/>
      <c r="B213" s="3"/>
      <c r="C213" s="3"/>
      <c r="D213" s="3"/>
      <c r="E213" s="1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>
      <c r="A214" s="3"/>
      <c r="B214" s="3"/>
      <c r="C214" s="3"/>
      <c r="D214" s="3"/>
      <c r="E214" s="1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>
      <c r="A215" s="3"/>
      <c r="B215" s="3"/>
      <c r="C215" s="3"/>
      <c r="D215" s="3"/>
      <c r="E215" s="1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>
      <c r="A216" s="3"/>
      <c r="B216" s="3"/>
      <c r="C216" s="3"/>
      <c r="D216" s="3"/>
      <c r="E216" s="17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>
      <c r="A217" s="3"/>
      <c r="B217" s="3"/>
      <c r="C217" s="3"/>
      <c r="D217" s="3"/>
      <c r="E217" s="17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>
      <c r="A218" s="3"/>
      <c r="B218" s="3"/>
      <c r="C218" s="3"/>
      <c r="D218" s="3"/>
      <c r="E218" s="17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>
      <c r="A219" s="3"/>
      <c r="B219" s="3"/>
      <c r="C219" s="3"/>
      <c r="D219" s="3"/>
      <c r="E219" s="17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>
      <c r="A220" s="3"/>
      <c r="B220" s="3"/>
      <c r="C220" s="3"/>
      <c r="D220" s="3"/>
      <c r="E220" s="17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>
      <c r="A221" s="3"/>
      <c r="B221" s="3"/>
      <c r="C221" s="3"/>
      <c r="D221" s="3"/>
      <c r="E221" s="1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>
      <c r="A222" s="3"/>
      <c r="B222" s="3"/>
      <c r="C222" s="3"/>
      <c r="D222" s="3"/>
      <c r="E222" s="1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>
      <c r="A223" s="3"/>
      <c r="B223" s="3"/>
      <c r="C223" s="3"/>
      <c r="D223" s="3"/>
      <c r="E223" s="1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>
      <c r="A224" s="3"/>
      <c r="B224" s="3"/>
      <c r="C224" s="3"/>
      <c r="D224" s="3"/>
      <c r="E224" s="17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>
      <c r="A225" s="3"/>
      <c r="B225" s="3"/>
      <c r="C225" s="3"/>
      <c r="D225" s="3"/>
      <c r="E225" s="17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>
      <c r="A226" s="3"/>
      <c r="B226" s="3"/>
      <c r="C226" s="3"/>
      <c r="D226" s="3"/>
      <c r="E226" s="1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>
      <c r="A227" s="3"/>
      <c r="B227" s="3"/>
      <c r="C227" s="3"/>
      <c r="D227" s="3"/>
      <c r="E227" s="1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>
      <c r="A228" s="3"/>
      <c r="B228" s="3"/>
      <c r="C228" s="3"/>
      <c r="D228" s="3"/>
      <c r="E228" s="1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>
      <c r="A229" s="3"/>
      <c r="B229" s="3"/>
      <c r="C229" s="3"/>
      <c r="D229" s="3"/>
      <c r="E229" s="1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>
      <c r="A230" s="3"/>
      <c r="B230" s="3"/>
      <c r="C230" s="3"/>
      <c r="D230" s="3"/>
      <c r="E230" s="17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>
      <c r="A231" s="3"/>
      <c r="B231" s="3"/>
      <c r="C231" s="3"/>
      <c r="D231" s="3"/>
      <c r="E231" s="17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>
      <c r="A232" s="3"/>
      <c r="B232" s="3"/>
      <c r="C232" s="3"/>
      <c r="D232" s="3"/>
      <c r="E232" s="17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>
      <c r="A233" s="3"/>
      <c r="B233" s="3"/>
      <c r="C233" s="3"/>
      <c r="D233" s="3"/>
      <c r="E233" s="17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>
      <c r="A234" s="3"/>
      <c r="B234" s="3"/>
      <c r="C234" s="3"/>
      <c r="D234" s="3"/>
      <c r="E234" s="17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>
      <c r="A235" s="3"/>
      <c r="B235" s="3"/>
      <c r="C235" s="3"/>
      <c r="D235" s="3"/>
      <c r="E235" s="1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>
      <c r="A236" s="3"/>
      <c r="B236" s="3"/>
      <c r="C236" s="3"/>
      <c r="D236" s="3"/>
      <c r="E236" s="1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>
      <c r="A237" s="3"/>
      <c r="B237" s="3"/>
      <c r="C237" s="3"/>
      <c r="D237" s="3"/>
      <c r="E237" s="1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>
      <c r="A238" s="3"/>
      <c r="B238" s="3"/>
      <c r="C238" s="3"/>
      <c r="D238" s="3"/>
      <c r="E238" s="17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>
      <c r="A239" s="3"/>
      <c r="B239" s="3"/>
      <c r="C239" s="3"/>
      <c r="D239" s="3"/>
      <c r="E239" s="17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>
      <c r="A240" s="3"/>
      <c r="B240" s="3"/>
      <c r="C240" s="3"/>
      <c r="D240" s="3"/>
      <c r="E240" s="1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>
      <c r="A241" s="3"/>
      <c r="B241" s="3"/>
      <c r="C241" s="3"/>
      <c r="D241" s="3"/>
      <c r="E241" s="1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>
      <c r="A242" s="3"/>
      <c r="B242" s="3"/>
      <c r="C242" s="3"/>
      <c r="D242" s="3"/>
      <c r="E242" s="1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>
      <c r="A243" s="3"/>
      <c r="B243" s="3"/>
      <c r="C243" s="3"/>
      <c r="D243" s="3"/>
      <c r="E243" s="1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>
      <c r="A244" s="3"/>
      <c r="B244" s="3"/>
      <c r="C244" s="3"/>
      <c r="D244" s="3"/>
      <c r="E244" s="1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>
      <c r="A245" s="3"/>
      <c r="B245" s="3"/>
      <c r="C245" s="3"/>
      <c r="D245" s="3"/>
      <c r="E245" s="1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>
      <c r="A246" s="3"/>
      <c r="B246" s="3"/>
      <c r="C246" s="3"/>
      <c r="D246" s="3"/>
      <c r="E246" s="1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>
      <c r="A247" s="3"/>
      <c r="B247" s="3"/>
      <c r="C247" s="3"/>
      <c r="D247" s="3"/>
      <c r="E247" s="1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>
      <c r="A248" s="3"/>
      <c r="B248" s="3"/>
      <c r="C248" s="3"/>
      <c r="D248" s="3"/>
      <c r="E248" s="1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>
      <c r="A249" s="3"/>
      <c r="B249" s="3"/>
      <c r="C249" s="3"/>
      <c r="D249" s="3"/>
      <c r="E249" s="1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>
      <c r="A250" s="3"/>
      <c r="B250" s="3"/>
      <c r="C250" s="3"/>
      <c r="D250" s="3"/>
      <c r="E250" s="1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>
      <c r="A251" s="3"/>
      <c r="B251" s="3"/>
      <c r="C251" s="3"/>
      <c r="D251" s="3"/>
      <c r="E251" s="1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>
      <c r="A252" s="3"/>
      <c r="B252" s="3"/>
      <c r="C252" s="3"/>
      <c r="D252" s="3"/>
      <c r="E252" s="17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>
      <c r="A253" s="3"/>
      <c r="B253" s="3"/>
      <c r="C253" s="3"/>
      <c r="D253" s="3"/>
      <c r="E253" s="17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>
      <c r="A254" s="3"/>
      <c r="B254" s="3"/>
      <c r="C254" s="3"/>
      <c r="D254" s="3"/>
      <c r="E254" s="1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>
      <c r="A255" s="3"/>
      <c r="B255" s="3"/>
      <c r="C255" s="3"/>
      <c r="D255" s="3"/>
      <c r="E255" s="1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>
      <c r="A256" s="3"/>
      <c r="B256" s="3"/>
      <c r="C256" s="3"/>
      <c r="D256" s="3"/>
      <c r="E256" s="1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>
      <c r="A257" s="3"/>
      <c r="B257" s="3"/>
      <c r="C257" s="3"/>
      <c r="D257" s="3"/>
      <c r="E257" s="1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>
      <c r="A258" s="3"/>
      <c r="B258" s="3"/>
      <c r="C258" s="3"/>
      <c r="D258" s="3"/>
      <c r="E258" s="17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>
      <c r="A259" s="3"/>
      <c r="B259" s="3"/>
      <c r="C259" s="3"/>
      <c r="D259" s="3"/>
      <c r="E259" s="17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>
      <c r="A260" s="3"/>
      <c r="B260" s="3"/>
      <c r="C260" s="3"/>
      <c r="D260" s="3"/>
      <c r="E260" s="17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>
      <c r="A261" s="3"/>
      <c r="B261" s="3"/>
      <c r="C261" s="3"/>
      <c r="D261" s="3"/>
      <c r="E261" s="17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>
      <c r="A262" s="3"/>
      <c r="B262" s="3"/>
      <c r="C262" s="3"/>
      <c r="D262" s="3"/>
      <c r="E262" s="17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>
      <c r="A263" s="3"/>
      <c r="B263" s="3"/>
      <c r="C263" s="3"/>
      <c r="D263" s="3"/>
      <c r="E263" s="1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>
      <c r="A264" s="3"/>
      <c r="B264" s="3"/>
      <c r="C264" s="3"/>
      <c r="D264" s="3"/>
      <c r="E264" s="1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>
      <c r="A265" s="3"/>
      <c r="B265" s="3"/>
      <c r="C265" s="3"/>
      <c r="D265" s="3"/>
      <c r="E265" s="1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>
      <c r="A266" s="3"/>
      <c r="B266" s="3"/>
      <c r="C266" s="3"/>
      <c r="D266" s="3"/>
      <c r="E266" s="17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>
      <c r="A267" s="3"/>
      <c r="B267" s="3"/>
      <c r="C267" s="3"/>
      <c r="D267" s="3"/>
      <c r="E267" s="17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>
      <c r="A268" s="3"/>
      <c r="B268" s="3"/>
      <c r="C268" s="3"/>
      <c r="D268" s="3"/>
      <c r="E268" s="1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>
      <c r="A269" s="3"/>
      <c r="B269" s="3"/>
      <c r="C269" s="3"/>
      <c r="D269" s="3"/>
      <c r="E269" s="1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>
      <c r="A270" s="3"/>
      <c r="B270" s="3"/>
      <c r="C270" s="3"/>
      <c r="D270" s="3"/>
      <c r="E270" s="1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>
      <c r="A271" s="3"/>
      <c r="B271" s="3"/>
      <c r="C271" s="3"/>
      <c r="D271" s="3"/>
      <c r="E271" s="1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>
      <c r="A272" s="3"/>
      <c r="B272" s="3"/>
      <c r="C272" s="3"/>
      <c r="D272" s="3"/>
      <c r="E272" s="17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>
      <c r="A273" s="3"/>
      <c r="B273" s="3"/>
      <c r="C273" s="3"/>
      <c r="D273" s="3"/>
      <c r="E273" s="17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>
      <c r="A274" s="3"/>
      <c r="B274" s="3"/>
      <c r="C274" s="3"/>
      <c r="D274" s="3"/>
      <c r="E274" s="17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>
      <c r="A275" s="3"/>
      <c r="B275" s="3"/>
      <c r="C275" s="3"/>
      <c r="D275" s="3"/>
      <c r="E275" s="17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>
      <c r="A276" s="3"/>
      <c r="B276" s="3"/>
      <c r="C276" s="3"/>
      <c r="D276" s="3"/>
      <c r="E276" s="17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>
      <c r="A277" s="3"/>
      <c r="B277" s="3"/>
      <c r="C277" s="3"/>
      <c r="D277" s="3"/>
      <c r="E277" s="1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>
      <c r="A278" s="3"/>
      <c r="B278" s="3"/>
      <c r="C278" s="3"/>
      <c r="D278" s="3"/>
      <c r="E278" s="1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>
      <c r="A279" s="3"/>
      <c r="B279" s="3"/>
      <c r="C279" s="3"/>
      <c r="D279" s="3"/>
      <c r="E279" s="1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>
      <c r="A280" s="3"/>
      <c r="B280" s="3"/>
      <c r="C280" s="3"/>
      <c r="D280" s="3"/>
      <c r="E280" s="17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>
      <c r="A281" s="3"/>
      <c r="B281" s="3"/>
      <c r="C281" s="3"/>
      <c r="D281" s="3"/>
      <c r="E281" s="17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>
      <c r="A282" s="3"/>
      <c r="B282" s="3"/>
      <c r="C282" s="3"/>
      <c r="D282" s="3"/>
      <c r="E282" s="1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>
      <c r="A283" s="3"/>
      <c r="B283" s="3"/>
      <c r="C283" s="3"/>
      <c r="D283" s="3"/>
      <c r="E283" s="1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>
      <c r="A284" s="3"/>
      <c r="B284" s="3"/>
      <c r="C284" s="3"/>
      <c r="D284" s="3"/>
      <c r="E284" s="1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>
      <c r="A285" s="3"/>
      <c r="B285" s="3"/>
      <c r="C285" s="3"/>
      <c r="D285" s="3"/>
      <c r="E285" s="1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>
      <c r="A286" s="3"/>
      <c r="B286" s="3"/>
      <c r="C286" s="3"/>
      <c r="D286" s="3"/>
      <c r="E286" s="17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>
      <c r="A287" s="3"/>
      <c r="B287" s="3"/>
      <c r="C287" s="3"/>
      <c r="D287" s="3"/>
      <c r="E287" s="17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>
      <c r="A288" s="3"/>
      <c r="B288" s="3"/>
      <c r="C288" s="3"/>
      <c r="D288" s="3"/>
      <c r="E288" s="17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>
      <c r="A289" s="3"/>
      <c r="B289" s="3"/>
      <c r="C289" s="3"/>
      <c r="D289" s="3"/>
      <c r="E289" s="17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>
      <c r="A290" s="3"/>
      <c r="B290" s="3"/>
      <c r="C290" s="3"/>
      <c r="D290" s="3"/>
      <c r="E290" s="1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>
      <c r="A291" s="3"/>
      <c r="B291" s="3"/>
      <c r="C291" s="3"/>
      <c r="D291" s="3"/>
      <c r="E291" s="1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>
      <c r="A292" s="3"/>
      <c r="B292" s="3"/>
      <c r="C292" s="3"/>
      <c r="D292" s="3"/>
      <c r="E292" s="1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>
      <c r="A293" s="3"/>
      <c r="B293" s="3"/>
      <c r="C293" s="3"/>
      <c r="D293" s="3"/>
      <c r="E293" s="1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>
      <c r="A294" s="3"/>
      <c r="B294" s="3"/>
      <c r="C294" s="3"/>
      <c r="D294" s="3"/>
      <c r="E294" s="17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>
      <c r="A295" s="3"/>
      <c r="B295" s="3"/>
      <c r="C295" s="3"/>
      <c r="D295" s="3"/>
      <c r="E295" s="17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>
      <c r="A296" s="3"/>
      <c r="B296" s="3"/>
      <c r="C296" s="3"/>
      <c r="D296" s="3"/>
      <c r="E296" s="1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>
      <c r="A297" s="3"/>
      <c r="B297" s="3"/>
      <c r="C297" s="3"/>
      <c r="D297" s="3"/>
      <c r="E297" s="1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>
      <c r="A298" s="3"/>
      <c r="B298" s="3"/>
      <c r="C298" s="3"/>
      <c r="D298" s="3"/>
      <c r="E298" s="1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>
      <c r="A299" s="3"/>
      <c r="B299" s="3"/>
      <c r="C299" s="3"/>
      <c r="D299" s="3"/>
      <c r="E299" s="17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>
      <c r="A300" s="3"/>
      <c r="B300" s="3"/>
      <c r="C300" s="3"/>
      <c r="D300" s="3"/>
      <c r="E300" s="17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>
      <c r="A301" s="3"/>
      <c r="B301" s="3"/>
      <c r="C301" s="3"/>
      <c r="D301" s="3"/>
      <c r="E301" s="17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>
      <c r="A302" s="3"/>
      <c r="B302" s="3"/>
      <c r="C302" s="3"/>
      <c r="D302" s="3"/>
      <c r="E302" s="17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>
      <c r="A303" s="3"/>
      <c r="B303" s="3"/>
      <c r="C303" s="3"/>
      <c r="D303" s="3"/>
      <c r="E303" s="17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>
      <c r="A304" s="3"/>
      <c r="B304" s="3"/>
      <c r="C304" s="3"/>
      <c r="D304" s="3"/>
      <c r="E304" s="17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>
      <c r="A305" s="3"/>
      <c r="B305" s="3"/>
      <c r="C305" s="3"/>
      <c r="D305" s="3"/>
      <c r="E305" s="1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>
      <c r="A306" s="3"/>
      <c r="B306" s="3"/>
      <c r="C306" s="3"/>
      <c r="D306" s="3"/>
      <c r="E306" s="1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>
      <c r="A307" s="3"/>
      <c r="B307" s="3"/>
      <c r="C307" s="3"/>
      <c r="D307" s="3"/>
      <c r="E307" s="1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>
      <c r="A308" s="3"/>
      <c r="B308" s="3"/>
      <c r="C308" s="3"/>
      <c r="D308" s="3"/>
      <c r="E308" s="17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>
      <c r="A309" s="3"/>
      <c r="B309" s="3"/>
      <c r="C309" s="3"/>
      <c r="D309" s="3"/>
      <c r="E309" s="17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>
      <c r="A310" s="3"/>
      <c r="B310" s="3"/>
      <c r="C310" s="3"/>
      <c r="D310" s="3"/>
      <c r="E310" s="1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>
      <c r="A311" s="3"/>
      <c r="B311" s="3"/>
      <c r="C311" s="3"/>
      <c r="D311" s="3"/>
      <c r="E311" s="1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>
      <c r="A312" s="3"/>
      <c r="B312" s="3"/>
      <c r="C312" s="3"/>
      <c r="D312" s="3"/>
      <c r="E312" s="1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>
      <c r="A313" s="3"/>
      <c r="B313" s="3"/>
      <c r="C313" s="3"/>
      <c r="D313" s="3"/>
      <c r="E313" s="1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>
      <c r="A314" s="3"/>
      <c r="B314" s="3"/>
      <c r="C314" s="3"/>
      <c r="D314" s="3"/>
      <c r="E314" s="17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>
      <c r="A315" s="3"/>
      <c r="B315" s="3"/>
      <c r="C315" s="3"/>
      <c r="D315" s="3"/>
      <c r="E315" s="17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>
      <c r="A316" s="3"/>
      <c r="B316" s="3"/>
      <c r="C316" s="3"/>
      <c r="D316" s="3"/>
      <c r="E316" s="17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>
      <c r="A317" s="3"/>
      <c r="B317" s="3"/>
      <c r="C317" s="3"/>
      <c r="D317" s="3"/>
      <c r="E317" s="17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>
      <c r="A318" s="3"/>
      <c r="B318" s="3"/>
      <c r="C318" s="3"/>
      <c r="D318" s="3"/>
      <c r="E318" s="17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>
      <c r="A319" s="3"/>
      <c r="B319" s="3"/>
      <c r="C319" s="3"/>
      <c r="D319" s="3"/>
      <c r="E319" s="1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>
      <c r="A320" s="3"/>
      <c r="B320" s="3"/>
      <c r="C320" s="3"/>
      <c r="D320" s="3"/>
      <c r="E320" s="1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>
      <c r="A321" s="3"/>
      <c r="B321" s="3"/>
      <c r="C321" s="3"/>
      <c r="D321" s="3"/>
      <c r="E321" s="1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>
      <c r="A322" s="3"/>
      <c r="B322" s="3"/>
      <c r="C322" s="3"/>
      <c r="D322" s="3"/>
      <c r="E322" s="17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>
      <c r="A323" s="3"/>
      <c r="B323" s="3"/>
      <c r="C323" s="3"/>
      <c r="D323" s="3"/>
      <c r="E323" s="17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>
      <c r="A324" s="3"/>
      <c r="B324" s="3"/>
      <c r="C324" s="3"/>
      <c r="D324" s="3"/>
      <c r="E324" s="1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>
      <c r="A325" s="3"/>
      <c r="B325" s="3"/>
      <c r="C325" s="3"/>
      <c r="D325" s="3"/>
      <c r="E325" s="1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>
      <c r="A326" s="3"/>
      <c r="B326" s="3"/>
      <c r="C326" s="3"/>
      <c r="D326" s="3"/>
      <c r="E326" s="1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>
      <c r="A327" s="3"/>
      <c r="B327" s="3"/>
      <c r="C327" s="3"/>
      <c r="D327" s="3"/>
      <c r="E327" s="1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>
      <c r="A328" s="3"/>
      <c r="B328" s="3"/>
      <c r="C328" s="3"/>
      <c r="D328" s="3"/>
      <c r="E328" s="17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>
      <c r="A329" s="3"/>
      <c r="B329" s="3"/>
      <c r="C329" s="3"/>
      <c r="D329" s="3"/>
      <c r="E329" s="17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>
      <c r="A330" s="3"/>
      <c r="B330" s="3"/>
      <c r="C330" s="3"/>
      <c r="D330" s="3"/>
      <c r="E330" s="17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>
      <c r="A331" s="3"/>
      <c r="B331" s="3"/>
      <c r="C331" s="3"/>
      <c r="D331" s="3"/>
      <c r="E331" s="17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>
      <c r="A332" s="3"/>
      <c r="B332" s="3"/>
      <c r="C332" s="3"/>
      <c r="D332" s="3"/>
      <c r="E332" s="17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>
      <c r="A333" s="3"/>
      <c r="B333" s="3"/>
      <c r="C333" s="3"/>
      <c r="D333" s="3"/>
      <c r="E333" s="1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>
      <c r="A334" s="3"/>
      <c r="B334" s="3"/>
      <c r="C334" s="3"/>
      <c r="D334" s="3"/>
      <c r="E334" s="1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>
      <c r="A335" s="3"/>
      <c r="B335" s="3"/>
      <c r="C335" s="3"/>
      <c r="D335" s="3"/>
      <c r="E335" s="1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>
      <c r="A336" s="3"/>
      <c r="B336" s="3"/>
      <c r="C336" s="3"/>
      <c r="D336" s="3"/>
      <c r="E336" s="17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>
      <c r="A337" s="3"/>
      <c r="B337" s="3"/>
      <c r="C337" s="3"/>
      <c r="D337" s="3"/>
      <c r="E337" s="17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>
      <c r="A338" s="3"/>
      <c r="B338" s="3"/>
      <c r="C338" s="3"/>
      <c r="D338" s="3"/>
      <c r="E338" s="17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>
      <c r="A339" s="3"/>
      <c r="B339" s="3"/>
      <c r="C339" s="3"/>
      <c r="D339" s="3"/>
      <c r="E339" s="17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>
      <c r="A340" s="3"/>
      <c r="B340" s="3"/>
      <c r="C340" s="3"/>
      <c r="D340" s="3"/>
      <c r="E340" s="17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>
      <c r="A341" s="3"/>
      <c r="B341" s="3"/>
      <c r="C341" s="3"/>
      <c r="D341" s="3"/>
      <c r="E341" s="17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>
      <c r="A342" s="3"/>
      <c r="B342" s="3"/>
      <c r="C342" s="3"/>
      <c r="D342" s="3"/>
      <c r="E342" s="17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>
      <c r="A343" s="3"/>
      <c r="B343" s="3"/>
      <c r="C343" s="3"/>
      <c r="D343" s="3"/>
      <c r="E343" s="17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>
      <c r="A344" s="3"/>
      <c r="B344" s="3"/>
      <c r="C344" s="3"/>
      <c r="D344" s="3"/>
      <c r="E344" s="17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>
      <c r="A345" s="3"/>
      <c r="B345" s="3"/>
      <c r="C345" s="3"/>
      <c r="D345" s="3"/>
      <c r="E345" s="17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>
      <c r="A346" s="3"/>
      <c r="B346" s="3"/>
      <c r="C346" s="3"/>
      <c r="D346" s="3"/>
      <c r="E346" s="17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>
      <c r="A347" s="3"/>
      <c r="B347" s="3"/>
      <c r="C347" s="3"/>
      <c r="D347" s="3"/>
      <c r="E347" s="17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>
      <c r="A348" s="3"/>
      <c r="B348" s="3"/>
      <c r="C348" s="3"/>
      <c r="D348" s="3"/>
      <c r="E348" s="17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>
      <c r="A349" s="3"/>
      <c r="B349" s="3"/>
      <c r="C349" s="3"/>
      <c r="D349" s="3"/>
      <c r="E349" s="17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>
      <c r="A350" s="3"/>
      <c r="B350" s="3"/>
      <c r="C350" s="3"/>
      <c r="D350" s="3"/>
      <c r="E350" s="17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>
      <c r="A351" s="3"/>
      <c r="B351" s="3"/>
      <c r="C351" s="3"/>
      <c r="D351" s="3"/>
      <c r="E351" s="17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>
      <c r="A352" s="3"/>
      <c r="B352" s="3"/>
      <c r="C352" s="3"/>
      <c r="D352" s="3"/>
      <c r="E352" s="17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>
      <c r="A353" s="3"/>
      <c r="B353" s="3"/>
      <c r="C353" s="3"/>
      <c r="D353" s="3"/>
      <c r="E353" s="17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>
      <c r="A354" s="3"/>
      <c r="B354" s="3"/>
      <c r="C354" s="3"/>
      <c r="D354" s="3"/>
      <c r="E354" s="17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>
      <c r="A355" s="3"/>
      <c r="B355" s="3"/>
      <c r="C355" s="3"/>
      <c r="D355" s="3"/>
      <c r="E355" s="17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>
      <c r="A356" s="3"/>
      <c r="B356" s="3"/>
      <c r="C356" s="3"/>
      <c r="D356" s="3"/>
      <c r="E356" s="17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>
      <c r="A357" s="3"/>
      <c r="B357" s="3"/>
      <c r="C357" s="3"/>
      <c r="D357" s="3"/>
      <c r="E357" s="17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>
      <c r="A358" s="3"/>
      <c r="B358" s="3"/>
      <c r="C358" s="3"/>
      <c r="D358" s="3"/>
      <c r="E358" s="17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>
      <c r="A359" s="3"/>
      <c r="B359" s="3"/>
      <c r="C359" s="3"/>
      <c r="D359" s="3"/>
      <c r="E359" s="17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>
      <c r="A360" s="3"/>
      <c r="B360" s="3"/>
      <c r="C360" s="3"/>
      <c r="D360" s="3"/>
      <c r="E360" s="17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>
      <c r="A361" s="3"/>
      <c r="B361" s="3"/>
      <c r="C361" s="3"/>
      <c r="D361" s="3"/>
      <c r="E361" s="17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>
      <c r="A362" s="3"/>
      <c r="B362" s="3"/>
      <c r="C362" s="3"/>
      <c r="D362" s="3"/>
      <c r="E362" s="17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>
      <c r="A363" s="3"/>
      <c r="B363" s="3"/>
      <c r="C363" s="3"/>
      <c r="D363" s="3"/>
      <c r="E363" s="17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>
      <c r="A364" s="3"/>
      <c r="B364" s="3"/>
      <c r="C364" s="3"/>
      <c r="D364" s="3"/>
      <c r="E364" s="17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>
      <c r="A365" s="3"/>
      <c r="B365" s="3"/>
      <c r="C365" s="3"/>
      <c r="D365" s="3"/>
      <c r="E365" s="17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>
      <c r="A366" s="3"/>
      <c r="B366" s="3"/>
      <c r="C366" s="3"/>
      <c r="D366" s="3"/>
      <c r="E366" s="17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>
      <c r="A367" s="3"/>
      <c r="B367" s="3"/>
      <c r="C367" s="3"/>
      <c r="D367" s="3"/>
      <c r="E367" s="17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>
      <c r="A368" s="3"/>
      <c r="B368" s="3"/>
      <c r="C368" s="3"/>
      <c r="D368" s="3"/>
      <c r="E368" s="17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>
      <c r="A369" s="3"/>
      <c r="B369" s="3"/>
      <c r="C369" s="3"/>
      <c r="D369" s="3"/>
      <c r="E369" s="17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>
      <c r="A370" s="3"/>
      <c r="B370" s="3"/>
      <c r="C370" s="3"/>
      <c r="D370" s="3"/>
      <c r="E370" s="17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>
      <c r="A371" s="3"/>
      <c r="B371" s="3"/>
      <c r="C371" s="3"/>
      <c r="D371" s="3"/>
      <c r="E371" s="17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>
      <c r="A372" s="3"/>
      <c r="B372" s="3"/>
      <c r="C372" s="3"/>
      <c r="D372" s="3"/>
      <c r="E372" s="17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>
      <c r="A373" s="3"/>
      <c r="B373" s="3"/>
      <c r="C373" s="3"/>
      <c r="D373" s="3"/>
      <c r="E373" s="17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>
      <c r="A374" s="3"/>
      <c r="B374" s="3"/>
      <c r="C374" s="3"/>
      <c r="D374" s="3"/>
      <c r="E374" s="17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>
      <c r="A375" s="3"/>
      <c r="B375" s="3"/>
      <c r="C375" s="3"/>
      <c r="D375" s="3"/>
      <c r="E375" s="17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>
      <c r="A376" s="3"/>
      <c r="B376" s="3"/>
      <c r="C376" s="3"/>
      <c r="D376" s="3"/>
      <c r="E376" s="17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>
      <c r="A377" s="3"/>
      <c r="B377" s="3"/>
      <c r="C377" s="3"/>
      <c r="D377" s="3"/>
      <c r="E377" s="17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>
      <c r="A378" s="3"/>
      <c r="B378" s="3"/>
      <c r="C378" s="3"/>
      <c r="D378" s="3"/>
      <c r="E378" s="17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>
      <c r="A379" s="3"/>
      <c r="B379" s="3"/>
      <c r="C379" s="3"/>
      <c r="D379" s="3"/>
      <c r="E379" s="17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>
      <c r="A380" s="3"/>
      <c r="B380" s="3"/>
      <c r="C380" s="3"/>
      <c r="D380" s="3"/>
      <c r="E380" s="17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>
      <c r="A381" s="3"/>
      <c r="B381" s="3"/>
      <c r="C381" s="3"/>
      <c r="D381" s="3"/>
      <c r="E381" s="1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>
      <c r="A382" s="3"/>
      <c r="B382" s="3"/>
      <c r="C382" s="3"/>
      <c r="D382" s="3"/>
      <c r="E382" s="1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>
      <c r="A383" s="3"/>
      <c r="B383" s="3"/>
      <c r="C383" s="3"/>
      <c r="D383" s="3"/>
      <c r="E383" s="1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>
      <c r="A384" s="3"/>
      <c r="B384" s="3"/>
      <c r="C384" s="3"/>
      <c r="D384" s="3"/>
      <c r="E384" s="17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>
      <c r="A385" s="3"/>
      <c r="B385" s="3"/>
      <c r="C385" s="3"/>
      <c r="D385" s="3"/>
      <c r="E385" s="17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>
      <c r="A386" s="3"/>
      <c r="B386" s="3"/>
      <c r="C386" s="3"/>
      <c r="D386" s="3"/>
      <c r="E386" s="17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>
      <c r="A387" s="3"/>
      <c r="B387" s="3"/>
      <c r="C387" s="3"/>
      <c r="D387" s="3"/>
      <c r="E387" s="17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>
      <c r="A388" s="3"/>
      <c r="B388" s="3"/>
      <c r="C388" s="3"/>
      <c r="D388" s="3"/>
      <c r="E388" s="17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>
      <c r="A389" s="3"/>
      <c r="B389" s="3"/>
      <c r="C389" s="3"/>
      <c r="D389" s="3"/>
      <c r="E389" s="17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>
      <c r="A390" s="3"/>
      <c r="B390" s="3"/>
      <c r="C390" s="3"/>
      <c r="D390" s="3"/>
      <c r="E390" s="17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>
      <c r="A391" s="3"/>
      <c r="B391" s="3"/>
      <c r="C391" s="3"/>
      <c r="D391" s="3"/>
      <c r="E391" s="17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>
      <c r="A392" s="3"/>
      <c r="B392" s="3"/>
      <c r="C392" s="3"/>
      <c r="D392" s="3"/>
      <c r="E392" s="17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>
      <c r="A393" s="3"/>
      <c r="B393" s="3"/>
      <c r="C393" s="3"/>
      <c r="D393" s="3"/>
      <c r="E393" s="17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>
      <c r="A394" s="3"/>
      <c r="B394" s="3"/>
      <c r="C394" s="3"/>
      <c r="D394" s="3"/>
      <c r="E394" s="1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>
      <c r="A395" s="3"/>
      <c r="B395" s="3"/>
      <c r="C395" s="3"/>
      <c r="D395" s="3"/>
      <c r="E395" s="1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>
      <c r="A396" s="3"/>
      <c r="B396" s="3"/>
      <c r="C396" s="3"/>
      <c r="D396" s="3"/>
      <c r="E396" s="17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>
      <c r="A397" s="3"/>
      <c r="B397" s="3"/>
      <c r="C397" s="3"/>
      <c r="D397" s="3"/>
      <c r="E397" s="17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>
      <c r="A398" s="3"/>
      <c r="B398" s="3"/>
      <c r="C398" s="3"/>
      <c r="D398" s="3"/>
      <c r="E398" s="17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>
      <c r="A399" s="3"/>
      <c r="B399" s="3"/>
      <c r="C399" s="3"/>
      <c r="D399" s="3"/>
      <c r="E399" s="17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>
      <c r="A400" s="3"/>
      <c r="B400" s="3"/>
      <c r="C400" s="3"/>
      <c r="D400" s="3"/>
      <c r="E400" s="17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>
      <c r="A401" s="3"/>
      <c r="B401" s="3"/>
      <c r="C401" s="3"/>
      <c r="D401" s="3"/>
      <c r="E401" s="17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>
      <c r="A402" s="3"/>
      <c r="B402" s="3"/>
      <c r="C402" s="3"/>
      <c r="D402" s="3"/>
      <c r="E402" s="17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>
      <c r="A403" s="3"/>
      <c r="B403" s="3"/>
      <c r="C403" s="3"/>
      <c r="D403" s="3"/>
      <c r="E403" s="17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>
      <c r="A404" s="3"/>
      <c r="B404" s="3"/>
      <c r="C404" s="3"/>
      <c r="D404" s="3"/>
      <c r="E404" s="17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>
      <c r="A405" s="3"/>
      <c r="B405" s="3"/>
      <c r="C405" s="3"/>
      <c r="D405" s="3"/>
      <c r="E405" s="17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>
      <c r="A406" s="3"/>
      <c r="B406" s="3"/>
      <c r="C406" s="3"/>
      <c r="D406" s="3"/>
      <c r="E406" s="17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>
      <c r="A407" s="3"/>
      <c r="B407" s="3"/>
      <c r="C407" s="3"/>
      <c r="D407" s="3"/>
      <c r="E407" s="17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>
      <c r="A408" s="3"/>
      <c r="B408" s="3"/>
      <c r="C408" s="3"/>
      <c r="D408" s="3"/>
      <c r="E408" s="17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>
      <c r="A409" s="3"/>
      <c r="B409" s="3"/>
      <c r="C409" s="3"/>
      <c r="D409" s="3"/>
      <c r="E409" s="17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>
      <c r="A410" s="3"/>
      <c r="B410" s="3"/>
      <c r="C410" s="3"/>
      <c r="D410" s="3"/>
      <c r="E410" s="17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>
      <c r="A411" s="3"/>
      <c r="B411" s="3"/>
      <c r="C411" s="3"/>
      <c r="D411" s="3"/>
      <c r="E411" s="17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>
      <c r="A412" s="3"/>
      <c r="B412" s="3"/>
      <c r="C412" s="3"/>
      <c r="D412" s="3"/>
      <c r="E412" s="17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>
      <c r="A413" s="3"/>
      <c r="B413" s="3"/>
      <c r="C413" s="3"/>
      <c r="D413" s="3"/>
      <c r="E413" s="17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>
      <c r="A414" s="3"/>
      <c r="B414" s="3"/>
      <c r="C414" s="3"/>
      <c r="D414" s="3"/>
      <c r="E414" s="17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>
      <c r="A415" s="3"/>
      <c r="B415" s="3"/>
      <c r="C415" s="3"/>
      <c r="D415" s="3"/>
      <c r="E415" s="17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>
      <c r="A416" s="3"/>
      <c r="B416" s="3"/>
      <c r="C416" s="3"/>
      <c r="D416" s="3"/>
      <c r="E416" s="17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>
      <c r="A417" s="3"/>
      <c r="B417" s="3"/>
      <c r="C417" s="3"/>
      <c r="D417" s="3"/>
      <c r="E417" s="17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>
      <c r="A418" s="3"/>
      <c r="B418" s="3"/>
      <c r="C418" s="3"/>
      <c r="D418" s="3"/>
      <c r="E418" s="17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>
      <c r="A419" s="3"/>
      <c r="B419" s="3"/>
      <c r="C419" s="3"/>
      <c r="D419" s="3"/>
      <c r="E419" s="17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>
      <c r="A420" s="3"/>
      <c r="B420" s="3"/>
      <c r="C420" s="3"/>
      <c r="D420" s="3"/>
      <c r="E420" s="17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>
      <c r="A421" s="3"/>
      <c r="B421" s="3"/>
      <c r="C421" s="3"/>
      <c r="D421" s="3"/>
      <c r="E421" s="17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>
      <c r="A422" s="3"/>
      <c r="B422" s="3"/>
      <c r="C422" s="3"/>
      <c r="D422" s="3"/>
      <c r="E422" s="17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>
      <c r="A423" s="3"/>
      <c r="B423" s="3"/>
      <c r="C423" s="3"/>
      <c r="D423" s="3"/>
      <c r="E423" s="17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>
      <c r="A424" s="3"/>
      <c r="B424" s="3"/>
      <c r="C424" s="3"/>
      <c r="D424" s="3"/>
      <c r="E424" s="17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>
      <c r="A425" s="3"/>
      <c r="B425" s="3"/>
      <c r="C425" s="3"/>
      <c r="D425" s="3"/>
      <c r="E425" s="17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>
      <c r="A426" s="3"/>
      <c r="B426" s="3"/>
      <c r="C426" s="3"/>
      <c r="D426" s="3"/>
      <c r="E426" s="17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>
      <c r="A427" s="3"/>
      <c r="B427" s="3"/>
      <c r="C427" s="3"/>
      <c r="D427" s="3"/>
      <c r="E427" s="17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>
      <c r="A428" s="3"/>
      <c r="B428" s="3"/>
      <c r="C428" s="3"/>
      <c r="D428" s="3"/>
      <c r="E428" s="17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>
      <c r="A429" s="3"/>
      <c r="B429" s="3"/>
      <c r="C429" s="3"/>
      <c r="D429" s="3"/>
      <c r="E429" s="17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>
      <c r="A430" s="3"/>
      <c r="B430" s="3"/>
      <c r="C430" s="3"/>
      <c r="D430" s="3"/>
      <c r="E430" s="17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>
      <c r="A431" s="3"/>
      <c r="B431" s="3"/>
      <c r="C431" s="3"/>
      <c r="D431" s="3"/>
      <c r="E431" s="17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>
      <c r="A432" s="3"/>
      <c r="B432" s="3"/>
      <c r="C432" s="3"/>
      <c r="D432" s="3"/>
      <c r="E432" s="17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>
      <c r="A433" s="3"/>
      <c r="B433" s="3"/>
      <c r="C433" s="3"/>
      <c r="D433" s="3"/>
      <c r="E433" s="17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>
      <c r="A434" s="3"/>
      <c r="B434" s="3"/>
      <c r="C434" s="3"/>
      <c r="D434" s="3"/>
      <c r="E434" s="17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>
      <c r="A435" s="3"/>
      <c r="B435" s="3"/>
      <c r="C435" s="3"/>
      <c r="D435" s="3"/>
      <c r="E435" s="17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>
      <c r="A436" s="3"/>
      <c r="B436" s="3"/>
      <c r="C436" s="3"/>
      <c r="D436" s="3"/>
      <c r="E436" s="17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>
      <c r="A437" s="3"/>
      <c r="B437" s="3"/>
      <c r="C437" s="3"/>
      <c r="D437" s="3"/>
      <c r="E437" s="17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>
      <c r="A438" s="3"/>
      <c r="B438" s="3"/>
      <c r="C438" s="3"/>
      <c r="D438" s="3"/>
      <c r="E438" s="17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>
      <c r="A439" s="3"/>
      <c r="B439" s="3"/>
      <c r="C439" s="3"/>
      <c r="D439" s="3"/>
      <c r="E439" s="17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>
      <c r="A440" s="3"/>
      <c r="B440" s="3"/>
      <c r="C440" s="3"/>
      <c r="D440" s="3"/>
      <c r="E440" s="17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>
      <c r="A441" s="3"/>
      <c r="B441" s="3"/>
      <c r="C441" s="3"/>
      <c r="D441" s="3"/>
      <c r="E441" s="17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>
      <c r="A442" s="3"/>
      <c r="B442" s="3"/>
      <c r="C442" s="3"/>
      <c r="D442" s="3"/>
      <c r="E442" s="17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>
      <c r="A443" s="3"/>
      <c r="B443" s="3"/>
      <c r="C443" s="3"/>
      <c r="D443" s="3"/>
      <c r="E443" s="17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>
      <c r="A444" s="3"/>
      <c r="B444" s="3"/>
      <c r="C444" s="3"/>
      <c r="D444" s="3"/>
      <c r="E444" s="17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>
      <c r="A445" s="3"/>
      <c r="B445" s="3"/>
      <c r="C445" s="3"/>
      <c r="D445" s="3"/>
      <c r="E445" s="17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>
      <c r="A446" s="3"/>
      <c r="B446" s="3"/>
      <c r="C446" s="3"/>
      <c r="D446" s="3"/>
      <c r="E446" s="17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>
      <c r="A447" s="3"/>
      <c r="B447" s="3"/>
      <c r="C447" s="3"/>
      <c r="D447" s="3"/>
      <c r="E447" s="17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>
      <c r="A448" s="3"/>
      <c r="B448" s="3"/>
      <c r="C448" s="3"/>
      <c r="D448" s="3"/>
      <c r="E448" s="17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>
      <c r="A449" s="3"/>
      <c r="B449" s="3"/>
      <c r="C449" s="3"/>
      <c r="D449" s="3"/>
      <c r="E449" s="17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>
      <c r="A450" s="3"/>
      <c r="B450" s="3"/>
      <c r="C450" s="3"/>
      <c r="D450" s="3"/>
      <c r="E450" s="17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>
      <c r="A451" s="3"/>
      <c r="B451" s="3"/>
      <c r="C451" s="3"/>
      <c r="D451" s="3"/>
      <c r="E451" s="17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>
      <c r="A452" s="3"/>
      <c r="B452" s="3"/>
      <c r="C452" s="3"/>
      <c r="D452" s="3"/>
      <c r="E452" s="17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>
      <c r="A453" s="3"/>
      <c r="B453" s="3"/>
      <c r="C453" s="3"/>
      <c r="D453" s="3"/>
      <c r="E453" s="17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>
      <c r="A454" s="3"/>
      <c r="B454" s="3"/>
      <c r="C454" s="3"/>
      <c r="D454" s="3"/>
      <c r="E454" s="17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>
      <c r="A455" s="3"/>
      <c r="B455" s="3"/>
      <c r="C455" s="3"/>
      <c r="D455" s="3"/>
      <c r="E455" s="17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>
      <c r="A456" s="3"/>
      <c r="B456" s="3"/>
      <c r="C456" s="3"/>
      <c r="D456" s="3"/>
      <c r="E456" s="17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>
      <c r="A457" s="3"/>
      <c r="B457" s="3"/>
      <c r="C457" s="3"/>
      <c r="D457" s="3"/>
      <c r="E457" s="17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>
      <c r="A458" s="3"/>
      <c r="B458" s="3"/>
      <c r="C458" s="3"/>
      <c r="D458" s="3"/>
      <c r="E458" s="17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>
      <c r="A459" s="3"/>
      <c r="B459" s="3"/>
      <c r="C459" s="3"/>
      <c r="D459" s="3"/>
      <c r="E459" s="17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>
      <c r="A460" s="3"/>
      <c r="B460" s="3"/>
      <c r="C460" s="3"/>
      <c r="D460" s="3"/>
      <c r="E460" s="17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>
      <c r="A461" s="3"/>
      <c r="B461" s="3"/>
      <c r="C461" s="3"/>
      <c r="D461" s="3"/>
      <c r="E461" s="17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>
      <c r="A462" s="3"/>
      <c r="B462" s="3"/>
      <c r="C462" s="3"/>
      <c r="D462" s="3"/>
      <c r="E462" s="17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>
      <c r="A463" s="3"/>
      <c r="B463" s="3"/>
      <c r="C463" s="3"/>
      <c r="D463" s="3"/>
      <c r="E463" s="17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>
      <c r="A464" s="3"/>
      <c r="B464" s="3"/>
      <c r="C464" s="3"/>
      <c r="D464" s="3"/>
      <c r="E464" s="17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>
      <c r="A465" s="3"/>
      <c r="B465" s="3"/>
      <c r="C465" s="3"/>
      <c r="D465" s="3"/>
      <c r="E465" s="17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>
      <c r="A466" s="3"/>
      <c r="B466" s="3"/>
      <c r="C466" s="3"/>
      <c r="D466" s="3"/>
      <c r="E466" s="17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>
      <c r="A467" s="3"/>
      <c r="B467" s="3"/>
      <c r="C467" s="3"/>
      <c r="D467" s="3"/>
      <c r="E467" s="17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>
      <c r="A468" s="3"/>
      <c r="B468" s="3"/>
      <c r="C468" s="3"/>
      <c r="D468" s="3"/>
      <c r="E468" s="17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>
      <c r="A469" s="3"/>
      <c r="B469" s="3"/>
      <c r="C469" s="3"/>
      <c r="D469" s="3"/>
      <c r="E469" s="17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>
      <c r="A470" s="3"/>
      <c r="B470" s="3"/>
      <c r="C470" s="3"/>
      <c r="D470" s="3"/>
      <c r="E470" s="17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>
      <c r="A471" s="3"/>
      <c r="B471" s="3"/>
      <c r="C471" s="3"/>
      <c r="D471" s="3"/>
      <c r="E471" s="17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>
      <c r="A472" s="3"/>
      <c r="B472" s="3"/>
      <c r="C472" s="3"/>
      <c r="D472" s="3"/>
      <c r="E472" s="17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>
      <c r="A473" s="3"/>
      <c r="B473" s="3"/>
      <c r="C473" s="3"/>
      <c r="D473" s="3"/>
      <c r="E473" s="17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>
      <c r="A474" s="3"/>
      <c r="B474" s="3"/>
      <c r="C474" s="3"/>
      <c r="D474" s="3"/>
      <c r="E474" s="17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>
      <c r="A475" s="3"/>
      <c r="B475" s="3"/>
      <c r="C475" s="3"/>
      <c r="D475" s="3"/>
      <c r="E475" s="17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>
      <c r="A476" s="3"/>
      <c r="B476" s="3"/>
      <c r="C476" s="3"/>
      <c r="D476" s="3"/>
      <c r="E476" s="17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>
      <c r="A477" s="3"/>
      <c r="B477" s="3"/>
      <c r="C477" s="3"/>
      <c r="D477" s="3"/>
      <c r="E477" s="17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>
      <c r="A478" s="3"/>
      <c r="B478" s="3"/>
      <c r="C478" s="3"/>
      <c r="D478" s="3"/>
      <c r="E478" s="17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>
      <c r="A479" s="3"/>
      <c r="B479" s="3"/>
      <c r="C479" s="3"/>
      <c r="D479" s="3"/>
      <c r="E479" s="17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>
      <c r="A480" s="3"/>
      <c r="B480" s="3"/>
      <c r="C480" s="3"/>
      <c r="D480" s="3"/>
      <c r="E480" s="17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>
      <c r="A481" s="3"/>
      <c r="B481" s="3"/>
      <c r="C481" s="3"/>
      <c r="D481" s="3"/>
      <c r="E481" s="17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>
      <c r="A482" s="3"/>
      <c r="B482" s="3"/>
      <c r="C482" s="3"/>
      <c r="D482" s="3"/>
      <c r="E482" s="17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>
      <c r="A483" s="3"/>
      <c r="B483" s="3"/>
      <c r="C483" s="3"/>
      <c r="D483" s="3"/>
      <c r="E483" s="17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>
      <c r="A484" s="3"/>
      <c r="B484" s="3"/>
      <c r="C484" s="3"/>
      <c r="D484" s="3"/>
      <c r="E484" s="17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>
      <c r="A485" s="3"/>
      <c r="B485" s="3"/>
      <c r="C485" s="3"/>
      <c r="D485" s="3"/>
      <c r="E485" s="17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>
      <c r="A486" s="3"/>
      <c r="B486" s="3"/>
      <c r="C486" s="3"/>
      <c r="D486" s="3"/>
      <c r="E486" s="17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>
      <c r="A487" s="3"/>
      <c r="B487" s="3"/>
      <c r="C487" s="3"/>
      <c r="D487" s="3"/>
      <c r="E487" s="17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>
      <c r="A488" s="3"/>
      <c r="B488" s="3"/>
      <c r="C488" s="3"/>
      <c r="D488" s="3"/>
      <c r="E488" s="17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>
      <c r="A489" s="3"/>
      <c r="B489" s="3"/>
      <c r="C489" s="3"/>
      <c r="D489" s="3"/>
      <c r="E489" s="17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>
      <c r="A490" s="3"/>
      <c r="B490" s="3"/>
      <c r="C490" s="3"/>
      <c r="D490" s="3"/>
      <c r="E490" s="17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>
      <c r="A491" s="3"/>
      <c r="B491" s="3"/>
      <c r="C491" s="3"/>
      <c r="D491" s="3"/>
      <c r="E491" s="17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>
      <c r="A492" s="3"/>
      <c r="B492" s="3"/>
      <c r="C492" s="3"/>
      <c r="D492" s="3"/>
      <c r="E492" s="17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>
      <c r="A493" s="3"/>
      <c r="B493" s="3"/>
      <c r="C493" s="3"/>
      <c r="D493" s="3"/>
      <c r="E493" s="17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>
      <c r="A494" s="3"/>
      <c r="B494" s="3"/>
      <c r="C494" s="3"/>
      <c r="D494" s="3"/>
      <c r="E494" s="17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>
      <c r="A495" s="3"/>
      <c r="B495" s="3"/>
      <c r="C495" s="3"/>
      <c r="D495" s="3"/>
      <c r="E495" s="17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>
      <c r="A496" s="3"/>
      <c r="B496" s="3"/>
      <c r="C496" s="3"/>
      <c r="D496" s="3"/>
      <c r="E496" s="17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>
      <c r="A497" s="3"/>
      <c r="B497" s="3"/>
      <c r="C497" s="3"/>
      <c r="D497" s="3"/>
      <c r="E497" s="17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>
      <c r="A498" s="3"/>
      <c r="B498" s="3"/>
      <c r="C498" s="3"/>
      <c r="D498" s="3"/>
      <c r="E498" s="17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>
      <c r="A499" s="3"/>
      <c r="B499" s="3"/>
      <c r="C499" s="3"/>
      <c r="D499" s="3"/>
      <c r="E499" s="17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>
      <c r="A500" s="3"/>
      <c r="B500" s="3"/>
      <c r="C500" s="3"/>
      <c r="D500" s="3"/>
      <c r="E500" s="17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>
      <c r="A501" s="3"/>
      <c r="B501" s="3"/>
      <c r="C501" s="3"/>
      <c r="D501" s="3"/>
      <c r="E501" s="17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>
      <c r="A502" s="3"/>
      <c r="B502" s="3"/>
      <c r="C502" s="3"/>
      <c r="D502" s="3"/>
      <c r="E502" s="17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>
      <c r="A503" s="3"/>
      <c r="B503" s="3"/>
      <c r="C503" s="3"/>
      <c r="D503" s="3"/>
      <c r="E503" s="17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>
      <c r="A504" s="3"/>
      <c r="B504" s="3"/>
      <c r="C504" s="3"/>
      <c r="D504" s="3"/>
      <c r="E504" s="17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>
      <c r="A505" s="3"/>
      <c r="B505" s="3"/>
      <c r="C505" s="3"/>
      <c r="D505" s="3"/>
      <c r="E505" s="17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>
      <c r="A506" s="3"/>
      <c r="B506" s="3"/>
      <c r="C506" s="3"/>
      <c r="D506" s="3"/>
      <c r="E506" s="17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>
      <c r="A507" s="3"/>
      <c r="B507" s="3"/>
      <c r="C507" s="3"/>
      <c r="D507" s="3"/>
      <c r="E507" s="17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>
      <c r="A508" s="3"/>
      <c r="B508" s="3"/>
      <c r="C508" s="3"/>
      <c r="D508" s="3"/>
      <c r="E508" s="17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>
      <c r="A509" s="3"/>
      <c r="B509" s="3"/>
      <c r="C509" s="3"/>
      <c r="D509" s="3"/>
      <c r="E509" s="17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>
      <c r="A510" s="3"/>
      <c r="B510" s="3"/>
      <c r="C510" s="3"/>
      <c r="D510" s="3"/>
      <c r="E510" s="17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>
      <c r="A511" s="3"/>
      <c r="B511" s="3"/>
      <c r="C511" s="3"/>
      <c r="D511" s="3"/>
      <c r="E511" s="17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>
      <c r="A512" s="3"/>
      <c r="B512" s="3"/>
      <c r="C512" s="3"/>
      <c r="D512" s="3"/>
      <c r="E512" s="17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>
      <c r="A513" s="3"/>
      <c r="B513" s="3"/>
      <c r="C513" s="3"/>
      <c r="D513" s="3"/>
      <c r="E513" s="17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>
      <c r="A514" s="3"/>
      <c r="B514" s="3"/>
      <c r="C514" s="3"/>
      <c r="D514" s="3"/>
      <c r="E514" s="17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>
      <c r="A515" s="3"/>
      <c r="B515" s="3"/>
      <c r="C515" s="3"/>
      <c r="D515" s="3"/>
      <c r="E515" s="17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>
      <c r="A516" s="3"/>
      <c r="B516" s="3"/>
      <c r="C516" s="3"/>
      <c r="D516" s="3"/>
      <c r="E516" s="17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>
      <c r="A517" s="3"/>
      <c r="B517" s="3"/>
      <c r="C517" s="3"/>
      <c r="D517" s="3"/>
      <c r="E517" s="17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>
      <c r="A518" s="3"/>
      <c r="B518" s="3"/>
      <c r="C518" s="3"/>
      <c r="D518" s="3"/>
      <c r="E518" s="17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>
      <c r="A519" s="3"/>
      <c r="B519" s="3"/>
      <c r="C519" s="3"/>
      <c r="D519" s="3"/>
      <c r="E519" s="17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>
      <c r="A520" s="3"/>
      <c r="B520" s="3"/>
      <c r="C520" s="3"/>
      <c r="D520" s="3"/>
      <c r="E520" s="17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>
      <c r="A521" s="3"/>
      <c r="B521" s="3"/>
      <c r="C521" s="3"/>
      <c r="D521" s="3"/>
      <c r="E521" s="17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>
      <c r="A522" s="3"/>
      <c r="B522" s="3"/>
      <c r="C522" s="3"/>
      <c r="D522" s="3"/>
      <c r="E522" s="17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>
      <c r="A523" s="3"/>
      <c r="B523" s="3"/>
      <c r="C523" s="3"/>
      <c r="D523" s="3"/>
      <c r="E523" s="17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>
      <c r="A524" s="3"/>
      <c r="B524" s="3"/>
      <c r="C524" s="3"/>
      <c r="D524" s="3"/>
      <c r="E524" s="17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>
      <c r="A525" s="3"/>
      <c r="B525" s="3"/>
      <c r="C525" s="3"/>
      <c r="D525" s="3"/>
      <c r="E525" s="17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>
      <c r="A526" s="3"/>
      <c r="B526" s="3"/>
      <c r="C526" s="3"/>
      <c r="D526" s="3"/>
      <c r="E526" s="17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>
      <c r="A527" s="3"/>
      <c r="B527" s="3"/>
      <c r="C527" s="3"/>
      <c r="D527" s="3"/>
      <c r="E527" s="17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>
      <c r="A528" s="3"/>
      <c r="B528" s="3"/>
      <c r="C528" s="3"/>
      <c r="D528" s="3"/>
      <c r="E528" s="17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>
      <c r="A529" s="3"/>
      <c r="B529" s="3"/>
      <c r="C529" s="3"/>
      <c r="D529" s="3"/>
      <c r="E529" s="17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>
      <c r="A530" s="3"/>
      <c r="B530" s="3"/>
      <c r="C530" s="3"/>
      <c r="D530" s="3"/>
      <c r="E530" s="17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>
      <c r="A531" s="3"/>
      <c r="B531" s="3"/>
      <c r="C531" s="3"/>
      <c r="D531" s="3"/>
      <c r="E531" s="17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>
      <c r="A532" s="3"/>
      <c r="B532" s="3"/>
      <c r="C532" s="3"/>
      <c r="D532" s="3"/>
      <c r="E532" s="17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>
      <c r="A533" s="3"/>
      <c r="B533" s="3"/>
      <c r="C533" s="3"/>
      <c r="D533" s="3"/>
      <c r="E533" s="17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>
      <c r="A534" s="3"/>
      <c r="B534" s="3"/>
      <c r="C534" s="3"/>
      <c r="D534" s="3"/>
      <c r="E534" s="17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>
      <c r="A535" s="3"/>
      <c r="B535" s="3"/>
      <c r="C535" s="3"/>
      <c r="D535" s="3"/>
      <c r="E535" s="17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>
      <c r="A536" s="3"/>
      <c r="B536" s="3"/>
      <c r="C536" s="3"/>
      <c r="D536" s="3"/>
      <c r="E536" s="17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>
      <c r="A537" s="3"/>
      <c r="B537" s="3"/>
      <c r="C537" s="3"/>
      <c r="D537" s="3"/>
      <c r="E537" s="17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>
      <c r="A538" s="3"/>
      <c r="B538" s="3"/>
      <c r="C538" s="3"/>
      <c r="D538" s="3"/>
      <c r="E538" s="17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>
      <c r="A539" s="3"/>
      <c r="B539" s="3"/>
      <c r="C539" s="3"/>
      <c r="D539" s="3"/>
      <c r="E539" s="17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>
      <c r="A540" s="3"/>
      <c r="B540" s="3"/>
      <c r="C540" s="3"/>
      <c r="D540" s="3"/>
      <c r="E540" s="17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>
      <c r="A541" s="3"/>
      <c r="B541" s="3"/>
      <c r="C541" s="3"/>
      <c r="D541" s="3"/>
      <c r="E541" s="17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>
      <c r="A542" s="3"/>
      <c r="B542" s="3"/>
      <c r="C542" s="3"/>
      <c r="D542" s="3"/>
      <c r="E542" s="17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>
      <c r="A543" s="3"/>
      <c r="B543" s="3"/>
      <c r="C543" s="3"/>
      <c r="D543" s="3"/>
      <c r="E543" s="17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>
      <c r="A544" s="3"/>
      <c r="B544" s="3"/>
      <c r="C544" s="3"/>
      <c r="D544" s="3"/>
      <c r="E544" s="17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>
      <c r="A545" s="3"/>
      <c r="B545" s="3"/>
      <c r="C545" s="3"/>
      <c r="D545" s="3"/>
      <c r="E545" s="17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>
      <c r="A546" s="3"/>
      <c r="B546" s="3"/>
      <c r="C546" s="3"/>
      <c r="D546" s="3"/>
      <c r="E546" s="17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>
      <c r="A547" s="3"/>
      <c r="B547" s="3"/>
      <c r="C547" s="3"/>
      <c r="D547" s="3"/>
      <c r="E547" s="17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>
      <c r="A548" s="3"/>
      <c r="B548" s="3"/>
      <c r="C548" s="3"/>
      <c r="D548" s="3"/>
      <c r="E548" s="17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>
      <c r="A549" s="3"/>
      <c r="B549" s="3"/>
      <c r="C549" s="3"/>
      <c r="D549" s="3"/>
      <c r="E549" s="17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>
      <c r="A550" s="3"/>
      <c r="B550" s="3"/>
      <c r="C550" s="3"/>
      <c r="D550" s="3"/>
      <c r="E550" s="17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>
      <c r="A551" s="3"/>
      <c r="B551" s="3"/>
      <c r="C551" s="3"/>
      <c r="D551" s="3"/>
      <c r="E551" s="17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>
      <c r="A552" s="3"/>
      <c r="B552" s="3"/>
      <c r="C552" s="3"/>
      <c r="D552" s="3"/>
      <c r="E552" s="17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>
      <c r="A553" s="3"/>
      <c r="B553" s="3"/>
      <c r="C553" s="3"/>
      <c r="D553" s="3"/>
      <c r="E553" s="17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>
      <c r="A554" s="3"/>
      <c r="B554" s="3"/>
      <c r="C554" s="3"/>
      <c r="D554" s="3"/>
      <c r="E554" s="17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>
      <c r="A555" s="3"/>
      <c r="B555" s="3"/>
      <c r="C555" s="3"/>
      <c r="D555" s="3"/>
      <c r="E555" s="17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>
      <c r="A556" s="3"/>
      <c r="B556" s="3"/>
      <c r="C556" s="3"/>
      <c r="D556" s="3"/>
      <c r="E556" s="17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>
      <c r="A557" s="3"/>
      <c r="B557" s="3"/>
      <c r="C557" s="3"/>
      <c r="D557" s="3"/>
      <c r="E557" s="17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>
      <c r="A558" s="3"/>
      <c r="B558" s="3"/>
      <c r="C558" s="3"/>
      <c r="D558" s="3"/>
      <c r="E558" s="17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>
      <c r="A559" s="3"/>
      <c r="B559" s="3"/>
      <c r="C559" s="3"/>
      <c r="D559" s="3"/>
      <c r="E559" s="17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>
      <c r="A560" s="3"/>
      <c r="B560" s="3"/>
      <c r="C560" s="3"/>
      <c r="D560" s="3"/>
      <c r="E560" s="17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>
      <c r="A561" s="3"/>
      <c r="B561" s="3"/>
      <c r="C561" s="3"/>
      <c r="D561" s="3"/>
      <c r="E561" s="17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>
      <c r="A562" s="3"/>
      <c r="B562" s="3"/>
      <c r="C562" s="3"/>
      <c r="D562" s="3"/>
      <c r="E562" s="17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>
      <c r="A563" s="3"/>
      <c r="B563" s="3"/>
      <c r="C563" s="3"/>
      <c r="D563" s="3"/>
      <c r="E563" s="17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>
      <c r="A564" s="3"/>
      <c r="B564" s="3"/>
      <c r="C564" s="3"/>
      <c r="D564" s="3"/>
      <c r="E564" s="17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>
      <c r="A565" s="3"/>
      <c r="B565" s="3"/>
      <c r="C565" s="3"/>
      <c r="D565" s="3"/>
      <c r="E565" s="17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>
      <c r="A566" s="3"/>
      <c r="B566" s="3"/>
      <c r="C566" s="3"/>
      <c r="D566" s="3"/>
      <c r="E566" s="17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>
      <c r="A567" s="3"/>
      <c r="B567" s="3"/>
      <c r="C567" s="3"/>
      <c r="D567" s="3"/>
      <c r="E567" s="17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>
      <c r="A568" s="3"/>
      <c r="B568" s="3"/>
      <c r="C568" s="3"/>
      <c r="D568" s="3"/>
      <c r="E568" s="17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>
      <c r="A569" s="3"/>
      <c r="B569" s="3"/>
      <c r="C569" s="3"/>
      <c r="D569" s="3"/>
      <c r="E569" s="17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>
      <c r="A570" s="3"/>
      <c r="B570" s="3"/>
      <c r="C570" s="3"/>
      <c r="D570" s="3"/>
      <c r="E570" s="17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>
      <c r="A571" s="3"/>
      <c r="B571" s="3"/>
      <c r="C571" s="3"/>
      <c r="D571" s="3"/>
      <c r="E571" s="17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>
      <c r="A572" s="3"/>
      <c r="B572" s="3"/>
      <c r="C572" s="3"/>
      <c r="D572" s="3"/>
      <c r="E572" s="17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>
      <c r="A573" s="3"/>
      <c r="B573" s="3"/>
      <c r="C573" s="3"/>
      <c r="D573" s="3"/>
      <c r="E573" s="17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>
      <c r="A574" s="3"/>
      <c r="B574" s="3"/>
      <c r="C574" s="3"/>
      <c r="D574" s="3"/>
      <c r="E574" s="17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>
      <c r="A575" s="3"/>
      <c r="B575" s="3"/>
      <c r="C575" s="3"/>
      <c r="D575" s="3"/>
      <c r="E575" s="17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>
      <c r="A576" s="3"/>
      <c r="B576" s="3"/>
      <c r="C576" s="3"/>
      <c r="D576" s="3"/>
      <c r="E576" s="17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>
      <c r="A577" s="3"/>
      <c r="B577" s="3"/>
      <c r="C577" s="3"/>
      <c r="D577" s="3"/>
      <c r="E577" s="17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>
      <c r="A578" s="3"/>
      <c r="B578" s="3"/>
      <c r="C578" s="3"/>
      <c r="D578" s="3"/>
      <c r="E578" s="17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>
      <c r="A579" s="3"/>
      <c r="B579" s="3"/>
      <c r="C579" s="3"/>
      <c r="D579" s="3"/>
      <c r="E579" s="17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>
      <c r="A580" s="3"/>
      <c r="B580" s="3"/>
      <c r="C580" s="3"/>
      <c r="D580" s="3"/>
      <c r="E580" s="17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>
      <c r="A581" s="3"/>
      <c r="B581" s="3"/>
      <c r="C581" s="3"/>
      <c r="D581" s="3"/>
      <c r="E581" s="17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>
      <c r="A582" s="3"/>
      <c r="B582" s="3"/>
      <c r="C582" s="3"/>
      <c r="D582" s="3"/>
      <c r="E582" s="17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>
      <c r="A583" s="3"/>
      <c r="B583" s="3"/>
      <c r="C583" s="3"/>
      <c r="D583" s="3"/>
      <c r="E583" s="17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>
      <c r="A584" s="3"/>
      <c r="B584" s="3"/>
      <c r="C584" s="3"/>
      <c r="D584" s="3"/>
      <c r="E584" s="17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>
      <c r="A585" s="3"/>
      <c r="B585" s="3"/>
      <c r="C585" s="3"/>
      <c r="D585" s="3"/>
      <c r="E585" s="17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>
      <c r="A586" s="3"/>
      <c r="B586" s="3"/>
      <c r="C586" s="3"/>
      <c r="D586" s="3"/>
      <c r="E586" s="17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>
      <c r="A587" s="3"/>
      <c r="B587" s="3"/>
      <c r="C587" s="3"/>
      <c r="D587" s="3"/>
      <c r="E587" s="17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>
      <c r="A588" s="3"/>
      <c r="B588" s="3"/>
      <c r="C588" s="3"/>
      <c r="D588" s="3"/>
      <c r="E588" s="17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>
      <c r="A589" s="3"/>
      <c r="B589" s="3"/>
      <c r="C589" s="3"/>
      <c r="D589" s="3"/>
      <c r="E589" s="17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>
      <c r="A590" s="3"/>
      <c r="B590" s="3"/>
      <c r="C590" s="3"/>
      <c r="D590" s="3"/>
      <c r="E590" s="17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>
      <c r="A591" s="3"/>
      <c r="B591" s="3"/>
      <c r="C591" s="3"/>
      <c r="D591" s="3"/>
      <c r="E591" s="17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>
      <c r="A592" s="3"/>
      <c r="B592" s="3"/>
      <c r="C592" s="3"/>
      <c r="D592" s="3"/>
      <c r="E592" s="17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>
      <c r="A593" s="3"/>
      <c r="B593" s="3"/>
      <c r="C593" s="3"/>
      <c r="D593" s="3"/>
      <c r="E593" s="17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>
      <c r="A594" s="3"/>
      <c r="B594" s="3"/>
      <c r="C594" s="3"/>
      <c r="D594" s="3"/>
      <c r="E594" s="17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>
      <c r="A595" s="3"/>
      <c r="B595" s="3"/>
      <c r="C595" s="3"/>
      <c r="D595" s="3"/>
      <c r="E595" s="17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>
      <c r="A596" s="3"/>
      <c r="B596" s="3"/>
      <c r="C596" s="3"/>
      <c r="D596" s="3"/>
      <c r="E596" s="1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>
      <c r="A597" s="3"/>
      <c r="B597" s="3"/>
      <c r="C597" s="3"/>
      <c r="D597" s="3"/>
      <c r="E597" s="1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>
      <c r="A598" s="3"/>
      <c r="B598" s="3"/>
      <c r="C598" s="3"/>
      <c r="D598" s="3"/>
      <c r="E598" s="1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>
      <c r="A599" s="3"/>
      <c r="B599" s="3"/>
      <c r="C599" s="3"/>
      <c r="D599" s="3"/>
      <c r="E599" s="1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>
      <c r="A600" s="3"/>
      <c r="B600" s="3"/>
      <c r="C600" s="3"/>
      <c r="D600" s="3"/>
      <c r="E600" s="17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>
      <c r="A601" s="3"/>
      <c r="B601" s="3"/>
      <c r="C601" s="3"/>
      <c r="D601" s="3"/>
      <c r="E601" s="17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>
      <c r="A602" s="3"/>
      <c r="B602" s="3"/>
      <c r="C602" s="3"/>
      <c r="D602" s="3"/>
      <c r="E602" s="17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>
      <c r="A603" s="3"/>
      <c r="B603" s="3"/>
      <c r="C603" s="3"/>
      <c r="D603" s="3"/>
      <c r="E603" s="17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>
      <c r="A604" s="3"/>
      <c r="B604" s="3"/>
      <c r="C604" s="3"/>
      <c r="D604" s="3"/>
      <c r="E604" s="17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>
      <c r="A605" s="3"/>
      <c r="B605" s="3"/>
      <c r="C605" s="3"/>
      <c r="D605" s="3"/>
      <c r="E605" s="17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>
      <c r="A606" s="3"/>
      <c r="B606" s="3"/>
      <c r="C606" s="3"/>
      <c r="D606" s="3"/>
      <c r="E606" s="17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>
      <c r="A607" s="3"/>
      <c r="B607" s="3"/>
      <c r="C607" s="3"/>
      <c r="D607" s="3"/>
      <c r="E607" s="17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>
      <c r="A608" s="3"/>
      <c r="B608" s="3"/>
      <c r="C608" s="3"/>
      <c r="D608" s="3"/>
      <c r="E608" s="17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>
      <c r="A609" s="3"/>
      <c r="B609" s="3"/>
      <c r="C609" s="3"/>
      <c r="D609" s="3"/>
      <c r="E609" s="17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>
      <c r="A610" s="3"/>
      <c r="B610" s="3"/>
      <c r="C610" s="3"/>
      <c r="D610" s="3"/>
      <c r="E610" s="17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>
      <c r="A611" s="3"/>
      <c r="B611" s="3"/>
      <c r="C611" s="3"/>
      <c r="D611" s="3"/>
      <c r="E611" s="17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>
      <c r="A612" s="3"/>
      <c r="B612" s="3"/>
      <c r="C612" s="3"/>
      <c r="D612" s="3"/>
      <c r="E612" s="17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>
      <c r="A613" s="3"/>
      <c r="B613" s="3"/>
      <c r="C613" s="3"/>
      <c r="D613" s="3"/>
      <c r="E613" s="17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>
      <c r="A614" s="3"/>
      <c r="B614" s="3"/>
      <c r="C614" s="3"/>
      <c r="D614" s="3"/>
      <c r="E614" s="1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>
      <c r="A615" s="3"/>
      <c r="B615" s="3"/>
      <c r="C615" s="3"/>
      <c r="D615" s="3"/>
      <c r="E615" s="1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>
      <c r="A616" s="3"/>
      <c r="B616" s="3"/>
      <c r="C616" s="3"/>
      <c r="D616" s="3"/>
      <c r="E616" s="17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>
      <c r="A617" s="3"/>
      <c r="B617" s="3"/>
      <c r="C617" s="3"/>
      <c r="D617" s="3"/>
      <c r="E617" s="17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>
      <c r="A618" s="3"/>
      <c r="B618" s="3"/>
      <c r="C618" s="3"/>
      <c r="D618" s="3"/>
      <c r="E618" s="17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>
      <c r="A619" s="3"/>
      <c r="B619" s="3"/>
      <c r="C619" s="3"/>
      <c r="D619" s="3"/>
      <c r="E619" s="17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>
      <c r="A620" s="3"/>
      <c r="B620" s="3"/>
      <c r="C620" s="3"/>
      <c r="D620" s="3"/>
      <c r="E620" s="17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>
      <c r="A621" s="3"/>
      <c r="B621" s="3"/>
      <c r="C621" s="3"/>
      <c r="D621" s="3"/>
      <c r="E621" s="17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>
      <c r="A622" s="3"/>
      <c r="B622" s="3"/>
      <c r="C622" s="3"/>
      <c r="D622" s="3"/>
      <c r="E622" s="17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>
      <c r="A623" s="3"/>
      <c r="B623" s="3"/>
      <c r="C623" s="3"/>
      <c r="D623" s="3"/>
      <c r="E623" s="17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>
      <c r="A624" s="3"/>
      <c r="B624" s="3"/>
      <c r="C624" s="3"/>
      <c r="D624" s="3"/>
      <c r="E624" s="17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>
      <c r="A625" s="3"/>
      <c r="B625" s="3"/>
      <c r="C625" s="3"/>
      <c r="D625" s="3"/>
      <c r="E625" s="17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>
      <c r="A626" s="3"/>
      <c r="B626" s="3"/>
      <c r="C626" s="3"/>
      <c r="D626" s="3"/>
      <c r="E626" s="17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>
      <c r="A627" s="3"/>
      <c r="B627" s="3"/>
      <c r="C627" s="3"/>
      <c r="D627" s="3"/>
      <c r="E627" s="1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>
      <c r="A628" s="3"/>
      <c r="B628" s="3"/>
      <c r="C628" s="3"/>
      <c r="D628" s="3"/>
      <c r="E628" s="1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>
      <c r="A629" s="3"/>
      <c r="B629" s="3"/>
      <c r="C629" s="3"/>
      <c r="D629" s="3"/>
      <c r="E629" s="1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>
      <c r="A630" s="3"/>
      <c r="B630" s="3"/>
      <c r="C630" s="3"/>
      <c r="D630" s="3"/>
      <c r="E630" s="17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>
      <c r="A631" s="3"/>
      <c r="B631" s="3"/>
      <c r="C631" s="3"/>
      <c r="D631" s="3"/>
      <c r="E631" s="17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>
      <c r="A632" s="3"/>
      <c r="B632" s="3"/>
      <c r="C632" s="3"/>
      <c r="D632" s="3"/>
      <c r="E632" s="17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>
      <c r="A633" s="3"/>
      <c r="B633" s="3"/>
      <c r="C633" s="3"/>
      <c r="D633" s="3"/>
      <c r="E633" s="17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>
      <c r="A634" s="3"/>
      <c r="B634" s="3"/>
      <c r="C634" s="3"/>
      <c r="D634" s="3"/>
      <c r="E634" s="17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>
      <c r="A635" s="3"/>
      <c r="B635" s="3"/>
      <c r="C635" s="3"/>
      <c r="D635" s="3"/>
      <c r="E635" s="17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>
      <c r="A636" s="3"/>
      <c r="B636" s="3"/>
      <c r="C636" s="3"/>
      <c r="D636" s="3"/>
      <c r="E636" s="17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>
      <c r="A637" s="3"/>
      <c r="B637" s="3"/>
      <c r="C637" s="3"/>
      <c r="D637" s="3"/>
      <c r="E637" s="17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>
      <c r="A638" s="3"/>
      <c r="B638" s="3"/>
      <c r="C638" s="3"/>
      <c r="D638" s="3"/>
      <c r="E638" s="17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>
      <c r="A639" s="3"/>
      <c r="B639" s="3"/>
      <c r="C639" s="3"/>
      <c r="D639" s="3"/>
      <c r="E639" s="17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>
      <c r="A640" s="3"/>
      <c r="B640" s="3"/>
      <c r="C640" s="3"/>
      <c r="D640" s="3"/>
      <c r="E640" s="17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>
      <c r="A641" s="3"/>
      <c r="B641" s="3"/>
      <c r="C641" s="3"/>
      <c r="D641" s="3"/>
      <c r="E641" s="17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>
      <c r="A642" s="3"/>
      <c r="B642" s="3"/>
      <c r="C642" s="3"/>
      <c r="D642" s="3"/>
      <c r="E642" s="17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>
      <c r="A643" s="3"/>
      <c r="B643" s="3"/>
      <c r="C643" s="3"/>
      <c r="D643" s="3"/>
      <c r="E643" s="17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>
      <c r="A644" s="3"/>
      <c r="B644" s="3"/>
      <c r="C644" s="3"/>
      <c r="D644" s="3"/>
      <c r="E644" s="17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>
      <c r="A645" s="3"/>
      <c r="B645" s="3"/>
      <c r="C645" s="3"/>
      <c r="D645" s="3"/>
      <c r="E645" s="17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>
      <c r="A646" s="3"/>
      <c r="B646" s="3"/>
      <c r="C646" s="3"/>
      <c r="D646" s="3"/>
      <c r="E646" s="17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>
      <c r="A647" s="3"/>
      <c r="B647" s="3"/>
      <c r="C647" s="3"/>
      <c r="D647" s="3"/>
      <c r="E647" s="17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>
      <c r="A648" s="3"/>
      <c r="B648" s="3"/>
      <c r="C648" s="3"/>
      <c r="D648" s="3"/>
      <c r="E648" s="17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>
      <c r="A649" s="3"/>
      <c r="B649" s="3"/>
      <c r="C649" s="3"/>
      <c r="D649" s="3"/>
      <c r="E649" s="17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>
      <c r="A650" s="3"/>
      <c r="B650" s="3"/>
      <c r="C650" s="3"/>
      <c r="D650" s="3"/>
      <c r="E650" s="17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>
      <c r="A651" s="3"/>
      <c r="B651" s="3"/>
      <c r="C651" s="3"/>
      <c r="D651" s="3"/>
      <c r="E651" s="17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>
      <c r="A652" s="3"/>
      <c r="B652" s="3"/>
      <c r="C652" s="3"/>
      <c r="D652" s="3"/>
      <c r="E652" s="17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>
      <c r="A653" s="3"/>
      <c r="B653" s="3"/>
      <c r="C653" s="3"/>
      <c r="D653" s="3"/>
      <c r="E653" s="17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>
      <c r="A654" s="3"/>
      <c r="B654" s="3"/>
      <c r="C654" s="3"/>
      <c r="D654" s="3"/>
      <c r="E654" s="17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>
      <c r="A655" s="3"/>
      <c r="B655" s="3"/>
      <c r="C655" s="3"/>
      <c r="D655" s="3"/>
      <c r="E655" s="17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>
      <c r="A656" s="3"/>
      <c r="B656" s="3"/>
      <c r="C656" s="3"/>
      <c r="D656" s="3"/>
      <c r="E656" s="17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>
      <c r="A657" s="3"/>
      <c r="B657" s="3"/>
      <c r="C657" s="3"/>
      <c r="D657" s="3"/>
      <c r="E657" s="17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>
      <c r="A658" s="3"/>
      <c r="B658" s="3"/>
      <c r="C658" s="3"/>
      <c r="D658" s="3"/>
      <c r="E658" s="17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>
      <c r="A659" s="3"/>
      <c r="B659" s="3"/>
      <c r="C659" s="3"/>
      <c r="D659" s="3"/>
      <c r="E659" s="17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>
      <c r="A660" s="3"/>
      <c r="B660" s="3"/>
      <c r="C660" s="3"/>
      <c r="D660" s="3"/>
      <c r="E660" s="17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>
      <c r="A661" s="3"/>
      <c r="B661" s="3"/>
      <c r="C661" s="3"/>
      <c r="D661" s="3"/>
      <c r="E661" s="17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>
      <c r="A662" s="3"/>
      <c r="B662" s="3"/>
      <c r="C662" s="3"/>
      <c r="D662" s="3"/>
      <c r="E662" s="17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>
      <c r="A663" s="3"/>
      <c r="B663" s="3"/>
      <c r="C663" s="3"/>
      <c r="D663" s="3"/>
      <c r="E663" s="17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>
      <c r="A664" s="3"/>
      <c r="B664" s="3"/>
      <c r="C664" s="3"/>
      <c r="D664" s="3"/>
      <c r="E664" s="17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>
      <c r="A665" s="3"/>
      <c r="B665" s="3"/>
      <c r="C665" s="3"/>
      <c r="D665" s="3"/>
      <c r="E665" s="17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>
      <c r="A666" s="3"/>
      <c r="B666" s="3"/>
      <c r="C666" s="3"/>
      <c r="D666" s="3"/>
      <c r="E666" s="17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>
      <c r="A667" s="3"/>
      <c r="B667" s="3"/>
      <c r="C667" s="3"/>
      <c r="D667" s="3"/>
      <c r="E667" s="17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>
      <c r="A668" s="3"/>
      <c r="B668" s="3"/>
      <c r="C668" s="3"/>
      <c r="D668" s="3"/>
      <c r="E668" s="17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>
      <c r="A669" s="3"/>
      <c r="B669" s="3"/>
      <c r="C669" s="3"/>
      <c r="D669" s="3"/>
      <c r="E669" s="17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>
      <c r="A670" s="3"/>
      <c r="B670" s="3"/>
      <c r="C670" s="3"/>
      <c r="D670" s="3"/>
      <c r="E670" s="17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>
      <c r="A671" s="3"/>
      <c r="B671" s="3"/>
      <c r="C671" s="3"/>
      <c r="D671" s="3"/>
      <c r="E671" s="17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>
      <c r="A672" s="3"/>
      <c r="B672" s="3"/>
      <c r="C672" s="3"/>
      <c r="D672" s="3"/>
      <c r="E672" s="17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>
      <c r="A673" s="3"/>
      <c r="B673" s="3"/>
      <c r="C673" s="3"/>
      <c r="D673" s="3"/>
      <c r="E673" s="17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>
      <c r="A674" s="3"/>
      <c r="B674" s="3"/>
      <c r="C674" s="3"/>
      <c r="D674" s="3"/>
      <c r="E674" s="17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>
      <c r="A675" s="3"/>
      <c r="B675" s="3"/>
      <c r="C675" s="3"/>
      <c r="D675" s="3"/>
      <c r="E675" s="17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>
      <c r="A676" s="3"/>
      <c r="B676" s="3"/>
      <c r="C676" s="3"/>
      <c r="D676" s="3"/>
      <c r="E676" s="17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>
      <c r="A677" s="3"/>
      <c r="B677" s="3"/>
      <c r="C677" s="3"/>
      <c r="D677" s="3"/>
      <c r="E677" s="17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>
      <c r="A678" s="3"/>
      <c r="B678" s="3"/>
      <c r="C678" s="3"/>
      <c r="D678" s="3"/>
      <c r="E678" s="17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>
      <c r="A679" s="3"/>
      <c r="B679" s="3"/>
      <c r="C679" s="3"/>
      <c r="D679" s="3"/>
      <c r="E679" s="17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>
      <c r="A680" s="3"/>
      <c r="B680" s="3"/>
      <c r="C680" s="3"/>
      <c r="D680" s="3"/>
      <c r="E680" s="17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>
      <c r="A681" s="3"/>
      <c r="B681" s="3"/>
      <c r="C681" s="3"/>
      <c r="D681" s="3"/>
      <c r="E681" s="17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>
      <c r="A682" s="3"/>
      <c r="B682" s="3"/>
      <c r="C682" s="3"/>
      <c r="D682" s="3"/>
      <c r="E682" s="17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>
      <c r="A683" s="3"/>
      <c r="B683" s="3"/>
      <c r="C683" s="3"/>
      <c r="D683" s="3"/>
      <c r="E683" s="17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>
      <c r="A684" s="3"/>
      <c r="B684" s="3"/>
      <c r="C684" s="3"/>
      <c r="D684" s="3"/>
      <c r="E684" s="17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>
      <c r="A685" s="3"/>
      <c r="B685" s="3"/>
      <c r="C685" s="3"/>
      <c r="D685" s="3"/>
      <c r="E685" s="17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>
      <c r="A686" s="3"/>
      <c r="B686" s="3"/>
      <c r="C686" s="3"/>
      <c r="D686" s="3"/>
      <c r="E686" s="17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>
      <c r="A687" s="3"/>
      <c r="B687" s="3"/>
      <c r="C687" s="3"/>
      <c r="D687" s="3"/>
      <c r="E687" s="17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>
      <c r="A688" s="3"/>
      <c r="B688" s="3"/>
      <c r="C688" s="3"/>
      <c r="D688" s="3"/>
      <c r="E688" s="17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>
      <c r="A689" s="3"/>
      <c r="B689" s="3"/>
      <c r="C689" s="3"/>
      <c r="D689" s="3"/>
      <c r="E689" s="17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>
      <c r="A690" s="3"/>
      <c r="B690" s="3"/>
      <c r="C690" s="3"/>
      <c r="D690" s="3"/>
      <c r="E690" s="17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>
      <c r="A691" s="3"/>
      <c r="B691" s="3"/>
      <c r="C691" s="3"/>
      <c r="D691" s="3"/>
      <c r="E691" s="17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>
      <c r="A692" s="3"/>
      <c r="B692" s="3"/>
      <c r="C692" s="3"/>
      <c r="D692" s="3"/>
      <c r="E692" s="17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>
      <c r="A693" s="3"/>
      <c r="B693" s="3"/>
      <c r="C693" s="3"/>
      <c r="D693" s="3"/>
      <c r="E693" s="17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>
      <c r="A694" s="3"/>
      <c r="B694" s="3"/>
      <c r="C694" s="3"/>
      <c r="D694" s="3"/>
      <c r="E694" s="17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>
      <c r="A695" s="3"/>
      <c r="B695" s="3"/>
      <c r="C695" s="3"/>
      <c r="D695" s="3"/>
      <c r="E695" s="17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>
      <c r="A696" s="3"/>
      <c r="B696" s="3"/>
      <c r="C696" s="3"/>
      <c r="D696" s="3"/>
      <c r="E696" s="17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>
      <c r="A697" s="3"/>
      <c r="B697" s="3"/>
      <c r="C697" s="3"/>
      <c r="D697" s="3"/>
      <c r="E697" s="17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>
      <c r="A698" s="3"/>
      <c r="B698" s="3"/>
      <c r="C698" s="3"/>
      <c r="D698" s="3"/>
      <c r="E698" s="17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>
      <c r="A699" s="3"/>
      <c r="B699" s="3"/>
      <c r="C699" s="3"/>
      <c r="D699" s="3"/>
      <c r="E699" s="17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>
      <c r="A700" s="3"/>
      <c r="B700" s="3"/>
      <c r="C700" s="3"/>
      <c r="D700" s="3"/>
      <c r="E700" s="17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>
      <c r="A701" s="3"/>
      <c r="B701" s="3"/>
      <c r="C701" s="3"/>
      <c r="D701" s="3"/>
      <c r="E701" s="17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>
      <c r="A702" s="3"/>
      <c r="B702" s="3"/>
      <c r="C702" s="3"/>
      <c r="D702" s="3"/>
      <c r="E702" s="17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>
      <c r="A703" s="3"/>
      <c r="B703" s="3"/>
      <c r="C703" s="3"/>
      <c r="D703" s="3"/>
      <c r="E703" s="17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>
      <c r="A704" s="3"/>
      <c r="B704" s="3"/>
      <c r="C704" s="3"/>
      <c r="D704" s="3"/>
      <c r="E704" s="17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>
      <c r="A705" s="3"/>
      <c r="B705" s="3"/>
      <c r="C705" s="3"/>
      <c r="D705" s="3"/>
      <c r="E705" s="17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>
      <c r="A706" s="3"/>
      <c r="B706" s="3"/>
      <c r="C706" s="3"/>
      <c r="D706" s="3"/>
      <c r="E706" s="17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>
      <c r="A707" s="3"/>
      <c r="B707" s="3"/>
      <c r="C707" s="3"/>
      <c r="D707" s="3"/>
      <c r="E707" s="17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>
      <c r="A708" s="3"/>
      <c r="B708" s="3"/>
      <c r="C708" s="3"/>
      <c r="D708" s="3"/>
      <c r="E708" s="17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>
      <c r="A709" s="3"/>
      <c r="B709" s="3"/>
      <c r="C709" s="3"/>
      <c r="D709" s="3"/>
      <c r="E709" s="17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>
      <c r="A710" s="3"/>
      <c r="B710" s="3"/>
      <c r="C710" s="3"/>
      <c r="D710" s="3"/>
      <c r="E710" s="17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>
      <c r="A711" s="3"/>
      <c r="B711" s="3"/>
      <c r="C711" s="3"/>
      <c r="D711" s="3"/>
      <c r="E711" s="17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>
      <c r="A712" s="3"/>
      <c r="B712" s="3"/>
      <c r="C712" s="3"/>
      <c r="D712" s="3"/>
      <c r="E712" s="17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>
      <c r="A713" s="3"/>
      <c r="B713" s="3"/>
      <c r="C713" s="3"/>
      <c r="D713" s="3"/>
      <c r="E713" s="17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>
      <c r="A714" s="3"/>
      <c r="B714" s="3"/>
      <c r="C714" s="3"/>
      <c r="D714" s="3"/>
      <c r="E714" s="17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>
      <c r="A715" s="3"/>
      <c r="B715" s="3"/>
      <c r="C715" s="3"/>
      <c r="D715" s="3"/>
      <c r="E715" s="17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>
      <c r="A716" s="3"/>
      <c r="B716" s="3"/>
      <c r="C716" s="3"/>
      <c r="D716" s="3"/>
      <c r="E716" s="17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>
      <c r="A717" s="3"/>
      <c r="B717" s="3"/>
      <c r="C717" s="3"/>
      <c r="D717" s="3"/>
      <c r="E717" s="17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>
      <c r="A718" s="3"/>
      <c r="B718" s="3"/>
      <c r="C718" s="3"/>
      <c r="D718" s="3"/>
      <c r="E718" s="17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>
      <c r="A719" s="3"/>
      <c r="B719" s="3"/>
      <c r="C719" s="3"/>
      <c r="D719" s="3"/>
      <c r="E719" s="17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>
      <c r="A720" s="3"/>
      <c r="B720" s="3"/>
      <c r="C720" s="3"/>
      <c r="D720" s="3"/>
      <c r="E720" s="17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>
      <c r="A721" s="3"/>
      <c r="B721" s="3"/>
      <c r="C721" s="3"/>
      <c r="D721" s="3"/>
      <c r="E721" s="17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>
      <c r="A722" s="3"/>
      <c r="B722" s="3"/>
      <c r="C722" s="3"/>
      <c r="D722" s="3"/>
      <c r="E722" s="17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>
      <c r="A723" s="3"/>
      <c r="B723" s="3"/>
      <c r="C723" s="3"/>
      <c r="D723" s="3"/>
      <c r="E723" s="17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>
      <c r="A724" s="3"/>
      <c r="B724" s="3"/>
      <c r="C724" s="3"/>
      <c r="D724" s="3"/>
      <c r="E724" s="17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>
      <c r="A725" s="3"/>
      <c r="B725" s="3"/>
      <c r="C725" s="3"/>
      <c r="D725" s="3"/>
      <c r="E725" s="17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>
      <c r="A726" s="3"/>
      <c r="B726" s="3"/>
      <c r="C726" s="3"/>
      <c r="D726" s="3"/>
      <c r="E726" s="17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>
      <c r="A727" s="3"/>
      <c r="B727" s="3"/>
      <c r="C727" s="3"/>
      <c r="D727" s="3"/>
      <c r="E727" s="17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>
      <c r="A728" s="3"/>
      <c r="B728" s="3"/>
      <c r="C728" s="3"/>
      <c r="D728" s="3"/>
      <c r="E728" s="17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>
      <c r="A729" s="3"/>
      <c r="B729" s="3"/>
      <c r="C729" s="3"/>
      <c r="D729" s="3"/>
      <c r="E729" s="17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>
      <c r="A730" s="3"/>
      <c r="B730" s="3"/>
      <c r="C730" s="3"/>
      <c r="D730" s="3"/>
      <c r="E730" s="17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>
      <c r="A731" s="3"/>
      <c r="B731" s="3"/>
      <c r="C731" s="3"/>
      <c r="D731" s="3"/>
      <c r="E731" s="17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>
      <c r="A732" s="3"/>
      <c r="B732" s="3"/>
      <c r="C732" s="3"/>
      <c r="D732" s="3"/>
      <c r="E732" s="17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>
      <c r="A733" s="3"/>
      <c r="B733" s="3"/>
      <c r="C733" s="3"/>
      <c r="D733" s="3"/>
      <c r="E733" s="17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>
      <c r="A734" s="3"/>
      <c r="B734" s="3"/>
      <c r="C734" s="3"/>
      <c r="D734" s="3"/>
      <c r="E734" s="17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>
      <c r="A735" s="3"/>
      <c r="B735" s="3"/>
      <c r="C735" s="3"/>
      <c r="D735" s="3"/>
      <c r="E735" s="17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>
      <c r="A736" s="3"/>
      <c r="B736" s="3"/>
      <c r="C736" s="3"/>
      <c r="D736" s="3"/>
      <c r="E736" s="17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>
      <c r="A737" s="3"/>
      <c r="B737" s="3"/>
      <c r="C737" s="3"/>
      <c r="D737" s="3"/>
      <c r="E737" s="17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>
      <c r="A738" s="3"/>
      <c r="B738" s="3"/>
      <c r="C738" s="3"/>
      <c r="D738" s="3"/>
      <c r="E738" s="17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>
      <c r="A739" s="3"/>
      <c r="B739" s="3"/>
      <c r="C739" s="3"/>
      <c r="D739" s="3"/>
      <c r="E739" s="17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>
      <c r="A740" s="3"/>
      <c r="B740" s="3"/>
      <c r="C740" s="3"/>
      <c r="D740" s="3"/>
      <c r="E740" s="17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>
      <c r="A741" s="3"/>
      <c r="B741" s="3"/>
      <c r="C741" s="3"/>
      <c r="D741" s="3"/>
      <c r="E741" s="17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>
      <c r="A742" s="3"/>
      <c r="B742" s="3"/>
      <c r="C742" s="3"/>
      <c r="D742" s="3"/>
      <c r="E742" s="17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>
      <c r="A743" s="3"/>
      <c r="B743" s="3"/>
      <c r="C743" s="3"/>
      <c r="D743" s="3"/>
      <c r="E743" s="17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>
      <c r="A744" s="3"/>
      <c r="B744" s="3"/>
      <c r="C744" s="3"/>
      <c r="D744" s="3"/>
      <c r="E744" s="17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>
      <c r="A745" s="3"/>
      <c r="B745" s="3"/>
      <c r="C745" s="3"/>
      <c r="D745" s="3"/>
      <c r="E745" s="17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>
      <c r="A746" s="3"/>
      <c r="B746" s="3"/>
      <c r="C746" s="3"/>
      <c r="D746" s="3"/>
      <c r="E746" s="17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>
      <c r="A747" s="3"/>
      <c r="B747" s="3"/>
      <c r="C747" s="3"/>
      <c r="D747" s="3"/>
      <c r="E747" s="17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>
      <c r="A748" s="3"/>
      <c r="B748" s="3"/>
      <c r="C748" s="3"/>
      <c r="D748" s="3"/>
      <c r="E748" s="17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>
      <c r="A749" s="3"/>
      <c r="B749" s="3"/>
      <c r="C749" s="3"/>
      <c r="D749" s="3"/>
      <c r="E749" s="17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>
      <c r="A750" s="3"/>
      <c r="B750" s="3"/>
      <c r="C750" s="3"/>
      <c r="D750" s="3"/>
      <c r="E750" s="17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>
      <c r="A751" s="3"/>
      <c r="B751" s="3"/>
      <c r="C751" s="3"/>
      <c r="D751" s="3"/>
      <c r="E751" s="17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>
      <c r="A752" s="3"/>
      <c r="B752" s="3"/>
      <c r="C752" s="3"/>
      <c r="D752" s="3"/>
      <c r="E752" s="17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>
      <c r="A753" s="3"/>
      <c r="B753" s="3"/>
      <c r="C753" s="3"/>
      <c r="D753" s="3"/>
      <c r="E753" s="17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>
      <c r="A754" s="3"/>
      <c r="B754" s="3"/>
      <c r="C754" s="3"/>
      <c r="D754" s="3"/>
      <c r="E754" s="17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>
      <c r="A755" s="3"/>
      <c r="B755" s="3"/>
      <c r="C755" s="3"/>
      <c r="D755" s="3"/>
      <c r="E755" s="17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>
      <c r="A756" s="3"/>
      <c r="B756" s="3"/>
      <c r="C756" s="3"/>
      <c r="D756" s="3"/>
      <c r="E756" s="17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>
      <c r="A757" s="3"/>
      <c r="B757" s="3"/>
      <c r="C757" s="3"/>
      <c r="D757" s="3"/>
      <c r="E757" s="17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>
      <c r="A758" s="3"/>
      <c r="B758" s="3"/>
      <c r="C758" s="3"/>
      <c r="D758" s="3"/>
      <c r="E758" s="17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>
      <c r="A759" s="3"/>
      <c r="B759" s="3"/>
      <c r="C759" s="3"/>
      <c r="D759" s="3"/>
      <c r="E759" s="17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>
      <c r="A760" s="3"/>
      <c r="B760" s="3"/>
      <c r="C760" s="3"/>
      <c r="D760" s="3"/>
      <c r="E760" s="17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>
      <c r="A761" s="3"/>
      <c r="B761" s="3"/>
      <c r="C761" s="3"/>
      <c r="D761" s="3"/>
      <c r="E761" s="17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>
      <c r="A762" s="3"/>
      <c r="B762" s="3"/>
      <c r="C762" s="3"/>
      <c r="D762" s="3"/>
      <c r="E762" s="17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>
      <c r="A763" s="3"/>
      <c r="B763" s="3"/>
      <c r="C763" s="3"/>
      <c r="D763" s="3"/>
      <c r="E763" s="17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>
      <c r="A764" s="3"/>
      <c r="B764" s="3"/>
      <c r="C764" s="3"/>
      <c r="D764" s="3"/>
      <c r="E764" s="17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>
      <c r="A765" s="3"/>
      <c r="B765" s="3"/>
      <c r="C765" s="3"/>
      <c r="D765" s="3"/>
      <c r="E765" s="17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>
      <c r="A766" s="3"/>
      <c r="B766" s="3"/>
      <c r="C766" s="3"/>
      <c r="D766" s="3"/>
      <c r="E766" s="17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>
      <c r="A767" s="3"/>
      <c r="B767" s="3"/>
      <c r="C767" s="3"/>
      <c r="D767" s="3"/>
      <c r="E767" s="17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>
      <c r="A768" s="3"/>
      <c r="B768" s="3"/>
      <c r="C768" s="3"/>
      <c r="D768" s="3"/>
      <c r="E768" s="17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>
      <c r="A769" s="3"/>
      <c r="B769" s="3"/>
      <c r="C769" s="3"/>
      <c r="D769" s="3"/>
      <c r="E769" s="17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>
      <c r="A770" s="3"/>
      <c r="B770" s="3"/>
      <c r="C770" s="3"/>
      <c r="D770" s="3"/>
      <c r="E770" s="17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>
      <c r="A771" s="3"/>
      <c r="B771" s="3"/>
      <c r="C771" s="3"/>
      <c r="D771" s="3"/>
      <c r="E771" s="17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>
      <c r="A772" s="3"/>
      <c r="B772" s="3"/>
      <c r="C772" s="3"/>
      <c r="D772" s="3"/>
      <c r="E772" s="17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>
      <c r="A773" s="3"/>
      <c r="B773" s="3"/>
      <c r="C773" s="3"/>
      <c r="D773" s="3"/>
      <c r="E773" s="17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>
      <c r="A774" s="3"/>
      <c r="B774" s="3"/>
      <c r="C774" s="3"/>
      <c r="D774" s="3"/>
      <c r="E774" s="17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>
      <c r="A775" s="3"/>
      <c r="B775" s="3"/>
      <c r="C775" s="3"/>
      <c r="D775" s="3"/>
      <c r="E775" s="17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>
      <c r="A776" s="3"/>
      <c r="B776" s="3"/>
      <c r="C776" s="3"/>
      <c r="D776" s="3"/>
      <c r="E776" s="17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>
      <c r="A777" s="3"/>
      <c r="B777" s="3"/>
      <c r="C777" s="3"/>
      <c r="D777" s="3"/>
      <c r="E777" s="17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>
      <c r="A778" s="3"/>
      <c r="B778" s="3"/>
      <c r="C778" s="3"/>
      <c r="D778" s="3"/>
      <c r="E778" s="17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>
      <c r="A779" s="3"/>
      <c r="B779" s="3"/>
      <c r="C779" s="3"/>
      <c r="D779" s="3"/>
      <c r="E779" s="17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>
      <c r="A780" s="3"/>
      <c r="B780" s="3"/>
      <c r="C780" s="3"/>
      <c r="D780" s="3"/>
      <c r="E780" s="17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>
      <c r="A781" s="3"/>
      <c r="B781" s="3"/>
      <c r="C781" s="3"/>
      <c r="D781" s="3"/>
      <c r="E781" s="17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>
      <c r="A782" s="3"/>
      <c r="B782" s="3"/>
      <c r="C782" s="3"/>
      <c r="D782" s="3"/>
      <c r="E782" s="17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>
      <c r="A783" s="3"/>
      <c r="B783" s="3"/>
      <c r="C783" s="3"/>
      <c r="D783" s="3"/>
      <c r="E783" s="17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>
      <c r="A784" s="3"/>
      <c r="B784" s="3"/>
      <c r="C784" s="3"/>
      <c r="D784" s="3"/>
      <c r="E784" s="17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>
      <c r="A785" s="3"/>
      <c r="B785" s="3"/>
      <c r="C785" s="3"/>
      <c r="D785" s="3"/>
      <c r="E785" s="17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>
      <c r="A786" s="3"/>
      <c r="B786" s="3"/>
      <c r="C786" s="3"/>
      <c r="D786" s="3"/>
      <c r="E786" s="17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>
      <c r="A787" s="3"/>
      <c r="B787" s="3"/>
      <c r="C787" s="3"/>
      <c r="D787" s="3"/>
      <c r="E787" s="17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>
      <c r="A788" s="3"/>
      <c r="B788" s="3"/>
      <c r="C788" s="3"/>
      <c r="D788" s="3"/>
      <c r="E788" s="17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>
      <c r="A789" s="3"/>
      <c r="B789" s="3"/>
      <c r="C789" s="3"/>
      <c r="D789" s="3"/>
      <c r="E789" s="17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>
      <c r="A790" s="3"/>
      <c r="B790" s="3"/>
      <c r="C790" s="3"/>
      <c r="D790" s="3"/>
      <c r="E790" s="17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>
      <c r="A791" s="3"/>
      <c r="B791" s="3"/>
      <c r="C791" s="3"/>
      <c r="D791" s="3"/>
      <c r="E791" s="17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>
      <c r="A792" s="3"/>
      <c r="B792" s="3"/>
      <c r="C792" s="3"/>
      <c r="D792" s="3"/>
      <c r="E792" s="17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>
      <c r="A793" s="3"/>
      <c r="B793" s="3"/>
      <c r="C793" s="3"/>
      <c r="D793" s="3"/>
      <c r="E793" s="17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>
      <c r="A794" s="3"/>
      <c r="B794" s="3"/>
      <c r="C794" s="3"/>
      <c r="D794" s="3"/>
      <c r="E794" s="17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>
      <c r="A795" s="3"/>
      <c r="B795" s="3"/>
      <c r="C795" s="3"/>
      <c r="D795" s="3"/>
      <c r="E795" s="17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>
      <c r="A796" s="3"/>
      <c r="B796" s="3"/>
      <c r="C796" s="3"/>
      <c r="D796" s="3"/>
      <c r="E796" s="17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>
      <c r="A797" s="3"/>
      <c r="B797" s="3"/>
      <c r="C797" s="3"/>
      <c r="D797" s="3"/>
      <c r="E797" s="17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>
      <c r="A798" s="3"/>
      <c r="B798" s="3"/>
      <c r="C798" s="3"/>
      <c r="D798" s="3"/>
      <c r="E798" s="17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>
      <c r="A799" s="3"/>
      <c r="B799" s="3"/>
      <c r="C799" s="3"/>
      <c r="D799" s="3"/>
      <c r="E799" s="17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>
      <c r="A800" s="3"/>
      <c r="B800" s="3"/>
      <c r="C800" s="3"/>
      <c r="D800" s="3"/>
      <c r="E800" s="17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>
      <c r="A801" s="3"/>
      <c r="B801" s="3"/>
      <c r="C801" s="3"/>
      <c r="D801" s="3"/>
      <c r="E801" s="17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>
      <c r="A802" s="3"/>
      <c r="B802" s="3"/>
      <c r="C802" s="3"/>
      <c r="D802" s="3"/>
      <c r="E802" s="17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>
      <c r="A803" s="3"/>
      <c r="B803" s="3"/>
      <c r="C803" s="3"/>
      <c r="D803" s="3"/>
      <c r="E803" s="17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>
      <c r="A804" s="3"/>
      <c r="B804" s="3"/>
      <c r="C804" s="3"/>
      <c r="D804" s="3"/>
      <c r="E804" s="17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>
      <c r="A805" s="3"/>
      <c r="B805" s="3"/>
      <c r="C805" s="3"/>
      <c r="D805" s="3"/>
      <c r="E805" s="17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>
      <c r="A806" s="3"/>
      <c r="B806" s="3"/>
      <c r="C806" s="3"/>
      <c r="D806" s="3"/>
      <c r="E806" s="17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>
      <c r="A807" s="3"/>
      <c r="B807" s="3"/>
      <c r="C807" s="3"/>
      <c r="D807" s="3"/>
      <c r="E807" s="17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>
      <c r="A808" s="3"/>
      <c r="B808" s="3"/>
      <c r="C808" s="3"/>
      <c r="D808" s="3"/>
      <c r="E808" s="17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>
      <c r="A809" s="3"/>
      <c r="B809" s="3"/>
      <c r="C809" s="3"/>
      <c r="D809" s="3"/>
      <c r="E809" s="17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>
      <c r="A810" s="3"/>
      <c r="B810" s="3"/>
      <c r="C810" s="3"/>
      <c r="D810" s="3"/>
      <c r="E810" s="17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>
      <c r="A811" s="3"/>
      <c r="B811" s="3"/>
      <c r="C811" s="3"/>
      <c r="D811" s="3"/>
      <c r="E811" s="17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>
      <c r="A812" s="3"/>
      <c r="B812" s="3"/>
      <c r="C812" s="3"/>
      <c r="D812" s="3"/>
      <c r="E812" s="17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>
      <c r="A813" s="3"/>
      <c r="B813" s="3"/>
      <c r="C813" s="3"/>
      <c r="D813" s="3"/>
      <c r="E813" s="17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>
      <c r="A814" s="3"/>
      <c r="B814" s="3"/>
      <c r="C814" s="3"/>
      <c r="D814" s="3"/>
      <c r="E814" s="17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>
      <c r="A815" s="3"/>
      <c r="B815" s="3"/>
      <c r="C815" s="3"/>
      <c r="D815" s="3"/>
      <c r="E815" s="17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>
      <c r="A816" s="3"/>
      <c r="B816" s="3"/>
      <c r="C816" s="3"/>
      <c r="D816" s="3"/>
      <c r="E816" s="17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>
      <c r="A817" s="3"/>
      <c r="B817" s="3"/>
      <c r="C817" s="3"/>
      <c r="D817" s="3"/>
      <c r="E817" s="17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>
      <c r="A818" s="3"/>
      <c r="B818" s="3"/>
      <c r="C818" s="3"/>
      <c r="D818" s="3"/>
      <c r="E818" s="17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>
      <c r="A819" s="3"/>
      <c r="B819" s="3"/>
      <c r="C819" s="3"/>
      <c r="D819" s="3"/>
      <c r="E819" s="17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>
      <c r="A820" s="3"/>
      <c r="B820" s="3"/>
      <c r="C820" s="3"/>
      <c r="D820" s="3"/>
      <c r="E820" s="17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>
      <c r="A821" s="3"/>
      <c r="B821" s="3"/>
      <c r="C821" s="3"/>
      <c r="D821" s="3"/>
      <c r="E821" s="17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>
      <c r="A822" s="3"/>
      <c r="B822" s="3"/>
      <c r="C822" s="3"/>
      <c r="D822" s="3"/>
      <c r="E822" s="17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>
      <c r="A823" s="3"/>
      <c r="B823" s="3"/>
      <c r="C823" s="3"/>
      <c r="D823" s="3"/>
      <c r="E823" s="17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>
      <c r="A824" s="3"/>
      <c r="B824" s="3"/>
      <c r="C824" s="3"/>
      <c r="D824" s="3"/>
      <c r="E824" s="17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>
      <c r="A825" s="3"/>
      <c r="B825" s="3"/>
      <c r="C825" s="3"/>
      <c r="D825" s="3"/>
      <c r="E825" s="17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>
      <c r="A826" s="3"/>
      <c r="B826" s="3"/>
      <c r="C826" s="3"/>
      <c r="D826" s="3"/>
      <c r="E826" s="17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>
      <c r="A827" s="3"/>
      <c r="B827" s="3"/>
      <c r="C827" s="3"/>
      <c r="D827" s="3"/>
      <c r="E827" s="17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>
      <c r="A828" s="3"/>
      <c r="B828" s="3"/>
      <c r="C828" s="3"/>
      <c r="D828" s="3"/>
      <c r="E828" s="17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>
      <c r="A829" s="3"/>
      <c r="B829" s="3"/>
      <c r="C829" s="3"/>
      <c r="D829" s="3"/>
      <c r="E829" s="17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>
      <c r="A830" s="3"/>
      <c r="B830" s="3"/>
      <c r="C830" s="3"/>
      <c r="D830" s="3"/>
      <c r="E830" s="17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>
      <c r="A831" s="3"/>
      <c r="B831" s="3"/>
      <c r="C831" s="3"/>
      <c r="D831" s="3"/>
      <c r="E831" s="17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>
      <c r="A832" s="3"/>
      <c r="B832" s="3"/>
      <c r="C832" s="3"/>
      <c r="D832" s="3"/>
      <c r="E832" s="17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>
      <c r="A833" s="3"/>
      <c r="B833" s="3"/>
      <c r="C833" s="3"/>
      <c r="D833" s="3"/>
      <c r="E833" s="17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>
      <c r="A834" s="3"/>
      <c r="B834" s="3"/>
      <c r="C834" s="3"/>
      <c r="D834" s="3"/>
      <c r="E834" s="17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>
      <c r="A835" s="3"/>
      <c r="B835" s="3"/>
      <c r="C835" s="3"/>
      <c r="D835" s="3"/>
      <c r="E835" s="17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>
      <c r="A836" s="3"/>
      <c r="B836" s="3"/>
      <c r="C836" s="3"/>
      <c r="D836" s="3"/>
      <c r="E836" s="17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>
      <c r="A837" s="3"/>
      <c r="B837" s="3"/>
      <c r="C837" s="3"/>
      <c r="D837" s="3"/>
      <c r="E837" s="17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>
      <c r="A838" s="3"/>
      <c r="B838" s="3"/>
      <c r="C838" s="3"/>
      <c r="D838" s="3"/>
      <c r="E838" s="17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>
      <c r="A839" s="3"/>
      <c r="B839" s="3"/>
      <c r="C839" s="3"/>
      <c r="D839" s="3"/>
      <c r="E839" s="17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>
      <c r="A840" s="3"/>
      <c r="B840" s="3"/>
      <c r="C840" s="3"/>
      <c r="D840" s="3"/>
      <c r="E840" s="17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>
      <c r="A841" s="3"/>
      <c r="B841" s="3"/>
      <c r="C841" s="3"/>
      <c r="D841" s="3"/>
      <c r="E841" s="17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>
      <c r="A842" s="3"/>
      <c r="B842" s="3"/>
      <c r="C842" s="3"/>
      <c r="D842" s="3"/>
      <c r="E842" s="17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>
      <c r="A843" s="3"/>
      <c r="B843" s="3"/>
      <c r="C843" s="3"/>
      <c r="D843" s="3"/>
      <c r="E843" s="17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>
      <c r="A844" s="3"/>
      <c r="B844" s="3"/>
      <c r="C844" s="3"/>
      <c r="D844" s="3"/>
      <c r="E844" s="17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>
      <c r="A845" s="3"/>
      <c r="B845" s="3"/>
      <c r="C845" s="3"/>
      <c r="D845" s="3"/>
      <c r="E845" s="17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>
      <c r="A846" s="3"/>
      <c r="B846" s="3"/>
      <c r="C846" s="3"/>
      <c r="D846" s="3"/>
      <c r="E846" s="17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>
      <c r="A847" s="3"/>
      <c r="B847" s="3"/>
      <c r="C847" s="3"/>
      <c r="D847" s="3"/>
      <c r="E847" s="17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>
      <c r="A848" s="3"/>
      <c r="B848" s="3"/>
      <c r="C848" s="3"/>
      <c r="D848" s="3"/>
      <c r="E848" s="17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>
      <c r="A849" s="3"/>
      <c r="B849" s="3"/>
      <c r="C849" s="3"/>
      <c r="D849" s="3"/>
      <c r="E849" s="17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>
      <c r="A850" s="3"/>
      <c r="B850" s="3"/>
      <c r="C850" s="3"/>
      <c r="D850" s="3"/>
      <c r="E850" s="17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>
      <c r="A851" s="3"/>
      <c r="B851" s="3"/>
      <c r="C851" s="3"/>
      <c r="D851" s="3"/>
      <c r="E851" s="17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>
      <c r="A852" s="3"/>
      <c r="B852" s="3"/>
      <c r="C852" s="3"/>
      <c r="D852" s="3"/>
      <c r="E852" s="17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>
      <c r="A853" s="3"/>
      <c r="B853" s="3"/>
      <c r="C853" s="3"/>
      <c r="D853" s="3"/>
      <c r="E853" s="17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>
      <c r="A854" s="3"/>
      <c r="B854" s="3"/>
      <c r="C854" s="3"/>
      <c r="D854" s="3"/>
      <c r="E854" s="17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>
      <c r="A855" s="3"/>
      <c r="B855" s="3"/>
      <c r="C855" s="3"/>
      <c r="D855" s="3"/>
      <c r="E855" s="17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>
      <c r="A856" s="3"/>
      <c r="B856" s="3"/>
      <c r="C856" s="3"/>
      <c r="D856" s="3"/>
      <c r="E856" s="17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>
      <c r="A857" s="3"/>
      <c r="B857" s="3"/>
      <c r="C857" s="3"/>
      <c r="D857" s="3"/>
      <c r="E857" s="17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>
      <c r="A858" s="3"/>
      <c r="B858" s="3"/>
      <c r="C858" s="3"/>
      <c r="D858" s="3"/>
      <c r="E858" s="17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>
      <c r="A859" s="3"/>
      <c r="B859" s="3"/>
      <c r="C859" s="3"/>
      <c r="D859" s="3"/>
      <c r="E859" s="17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>
      <c r="A860" s="3"/>
      <c r="B860" s="3"/>
      <c r="C860" s="3"/>
      <c r="D860" s="3"/>
      <c r="E860" s="17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>
      <c r="A861" s="3"/>
      <c r="B861" s="3"/>
      <c r="C861" s="3"/>
      <c r="D861" s="3"/>
      <c r="E861" s="17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>
      <c r="A862" s="3"/>
      <c r="B862" s="3"/>
      <c r="C862" s="3"/>
      <c r="D862" s="3"/>
      <c r="E862" s="17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>
      <c r="A863" s="3"/>
      <c r="B863" s="3"/>
      <c r="C863" s="3"/>
      <c r="D863" s="3"/>
      <c r="E863" s="17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>
      <c r="A864" s="3"/>
      <c r="B864" s="3"/>
      <c r="C864" s="3"/>
      <c r="D864" s="3"/>
      <c r="E864" s="17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>
      <c r="A865" s="3"/>
      <c r="B865" s="3"/>
      <c r="C865" s="3"/>
      <c r="D865" s="3"/>
      <c r="E865" s="17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>
      <c r="A866" s="3"/>
      <c r="B866" s="3"/>
      <c r="C866" s="3"/>
      <c r="D866" s="3"/>
      <c r="E866" s="17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>
      <c r="A867" s="3"/>
      <c r="B867" s="3"/>
      <c r="C867" s="3"/>
      <c r="D867" s="3"/>
      <c r="E867" s="17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>
      <c r="A868" s="3"/>
      <c r="B868" s="3"/>
      <c r="C868" s="3"/>
      <c r="D868" s="3"/>
      <c r="E868" s="17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>
      <c r="A869" s="3"/>
      <c r="B869" s="3"/>
      <c r="C869" s="3"/>
      <c r="D869" s="3"/>
      <c r="E869" s="17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>
      <c r="A870" s="3"/>
      <c r="B870" s="3"/>
      <c r="C870" s="3"/>
      <c r="D870" s="3"/>
      <c r="E870" s="17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>
      <c r="A871" s="3"/>
      <c r="B871" s="3"/>
      <c r="C871" s="3"/>
      <c r="D871" s="3"/>
      <c r="E871" s="17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>
      <c r="A872" s="3"/>
      <c r="B872" s="3"/>
      <c r="C872" s="3"/>
      <c r="D872" s="3"/>
      <c r="E872" s="17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>
      <c r="A873" s="3"/>
      <c r="B873" s="3"/>
      <c r="C873" s="3"/>
      <c r="D873" s="3"/>
      <c r="E873" s="17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>
      <c r="A874" s="3"/>
      <c r="B874" s="3"/>
      <c r="C874" s="3"/>
      <c r="D874" s="3"/>
      <c r="E874" s="17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>
      <c r="A875" s="3"/>
      <c r="B875" s="3"/>
      <c r="C875" s="3"/>
      <c r="D875" s="3"/>
      <c r="E875" s="17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>
      <c r="A876" s="3"/>
      <c r="B876" s="3"/>
      <c r="C876" s="3"/>
      <c r="D876" s="3"/>
      <c r="E876" s="17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>
      <c r="A877" s="3"/>
      <c r="B877" s="3"/>
      <c r="C877" s="3"/>
      <c r="D877" s="3"/>
      <c r="E877" s="17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>
      <c r="A878" s="3"/>
      <c r="B878" s="3"/>
      <c r="C878" s="3"/>
      <c r="D878" s="3"/>
      <c r="E878" s="17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>
      <c r="A879" s="3"/>
      <c r="B879" s="3"/>
      <c r="C879" s="3"/>
      <c r="D879" s="3"/>
      <c r="E879" s="17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>
      <c r="A880" s="3"/>
      <c r="B880" s="3"/>
      <c r="C880" s="3"/>
      <c r="D880" s="3"/>
      <c r="E880" s="17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>
      <c r="A881" s="3"/>
      <c r="B881" s="3"/>
      <c r="C881" s="3"/>
      <c r="D881" s="3"/>
      <c r="E881" s="17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>
      <c r="A882" s="3"/>
      <c r="B882" s="3"/>
      <c r="C882" s="3"/>
      <c r="D882" s="3"/>
      <c r="E882" s="17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>
      <c r="A883" s="3"/>
      <c r="B883" s="3"/>
      <c r="C883" s="3"/>
      <c r="D883" s="3"/>
      <c r="E883" s="17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>
      <c r="A884" s="3"/>
      <c r="B884" s="3"/>
      <c r="C884" s="3"/>
      <c r="D884" s="3"/>
      <c r="E884" s="17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>
      <c r="A885" s="3"/>
      <c r="B885" s="3"/>
      <c r="C885" s="3"/>
      <c r="D885" s="3"/>
      <c r="E885" s="17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>
      <c r="A886" s="3"/>
      <c r="B886" s="3"/>
      <c r="C886" s="3"/>
      <c r="D886" s="3"/>
      <c r="E886" s="17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>
      <c r="A887" s="3"/>
      <c r="B887" s="3"/>
      <c r="C887" s="3"/>
      <c r="D887" s="3"/>
      <c r="E887" s="17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>
      <c r="A888" s="3"/>
      <c r="B888" s="3"/>
      <c r="C888" s="3"/>
      <c r="D888" s="3"/>
      <c r="E888" s="17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>
      <c r="A889" s="3"/>
      <c r="B889" s="3"/>
      <c r="C889" s="3"/>
      <c r="D889" s="3"/>
      <c r="E889" s="17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>
      <c r="A890" s="3"/>
      <c r="B890" s="3"/>
      <c r="C890" s="3"/>
      <c r="D890" s="3"/>
      <c r="E890" s="17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>
      <c r="A891" s="3"/>
      <c r="B891" s="3"/>
      <c r="C891" s="3"/>
      <c r="D891" s="3"/>
      <c r="E891" s="17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>
      <c r="A892" s="3"/>
      <c r="B892" s="3"/>
      <c r="C892" s="3"/>
      <c r="D892" s="3"/>
      <c r="E892" s="17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>
      <c r="A893" s="3"/>
      <c r="B893" s="3"/>
      <c r="C893" s="3"/>
      <c r="D893" s="3"/>
      <c r="E893" s="17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>
      <c r="A894" s="3"/>
      <c r="B894" s="3"/>
      <c r="C894" s="3"/>
      <c r="D894" s="3"/>
      <c r="E894" s="17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>
      <c r="A895" s="3"/>
      <c r="B895" s="3"/>
      <c r="C895" s="3"/>
      <c r="D895" s="3"/>
      <c r="E895" s="17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>
      <c r="A896" s="3"/>
      <c r="B896" s="3"/>
      <c r="C896" s="3"/>
      <c r="D896" s="3"/>
      <c r="E896" s="17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>
      <c r="A897" s="3"/>
      <c r="B897" s="3"/>
      <c r="C897" s="3"/>
      <c r="D897" s="3"/>
      <c r="E897" s="17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>
      <c r="A898" s="3"/>
      <c r="B898" s="3"/>
      <c r="C898" s="3"/>
      <c r="D898" s="3"/>
      <c r="E898" s="17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>
      <c r="A899" s="3"/>
      <c r="B899" s="3"/>
      <c r="C899" s="3"/>
      <c r="D899" s="3"/>
      <c r="E899" s="17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>
      <c r="A900" s="3"/>
      <c r="B900" s="3"/>
      <c r="C900" s="3"/>
      <c r="D900" s="3"/>
      <c r="E900" s="17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>
      <c r="A901" s="3"/>
      <c r="B901" s="3"/>
      <c r="C901" s="3"/>
      <c r="D901" s="3"/>
      <c r="E901" s="17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>
      <c r="A902" s="3"/>
      <c r="B902" s="3"/>
      <c r="C902" s="3"/>
      <c r="D902" s="3"/>
      <c r="E902" s="17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>
      <c r="A903" s="3"/>
      <c r="B903" s="3"/>
      <c r="C903" s="3"/>
      <c r="D903" s="3"/>
      <c r="E903" s="17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>
      <c r="A904" s="3"/>
      <c r="B904" s="3"/>
      <c r="C904" s="3"/>
      <c r="D904" s="3"/>
      <c r="E904" s="17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>
      <c r="A905" s="3"/>
      <c r="B905" s="3"/>
      <c r="C905" s="3"/>
      <c r="D905" s="3"/>
      <c r="E905" s="17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>
      <c r="A906" s="3"/>
      <c r="B906" s="3"/>
      <c r="C906" s="3"/>
      <c r="D906" s="3"/>
      <c r="E906" s="17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>
      <c r="A907" s="3"/>
      <c r="B907" s="3"/>
      <c r="C907" s="3"/>
      <c r="D907" s="3"/>
      <c r="E907" s="17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>
      <c r="A908" s="3"/>
      <c r="B908" s="3"/>
      <c r="C908" s="3"/>
      <c r="D908" s="3"/>
      <c r="E908" s="17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>
      <c r="A909" s="3"/>
      <c r="B909" s="3"/>
      <c r="C909" s="3"/>
      <c r="D909" s="3"/>
      <c r="E909" s="17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>
      <c r="A910" s="3"/>
      <c r="B910" s="3"/>
      <c r="C910" s="3"/>
      <c r="D910" s="3"/>
      <c r="E910" s="17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>
      <c r="A911" s="3"/>
      <c r="B911" s="3"/>
      <c r="C911" s="3"/>
      <c r="D911" s="3"/>
      <c r="E911" s="17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>
      <c r="A912" s="3"/>
      <c r="B912" s="3"/>
      <c r="C912" s="3"/>
      <c r="D912" s="3"/>
      <c r="E912" s="17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>
      <c r="A913" s="3"/>
      <c r="B913" s="3"/>
      <c r="C913" s="3"/>
      <c r="D913" s="3"/>
      <c r="E913" s="17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>
      <c r="A914" s="3"/>
      <c r="B914" s="3"/>
      <c r="C914" s="3"/>
      <c r="D914" s="3"/>
      <c r="E914" s="17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>
      <c r="A915" s="3"/>
      <c r="B915" s="3"/>
      <c r="C915" s="3"/>
      <c r="D915" s="3"/>
      <c r="E915" s="17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>
      <c r="A916" s="3"/>
      <c r="B916" s="3"/>
      <c r="C916" s="3"/>
      <c r="D916" s="3"/>
      <c r="E916" s="17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>
      <c r="A917" s="3"/>
      <c r="B917" s="3"/>
      <c r="C917" s="3"/>
      <c r="D917" s="3"/>
      <c r="E917" s="17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>
      <c r="A918" s="3"/>
      <c r="B918" s="3"/>
      <c r="C918" s="3"/>
      <c r="D918" s="3"/>
      <c r="E918" s="17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>
      <c r="A919" s="3"/>
      <c r="B919" s="3"/>
      <c r="C919" s="3"/>
      <c r="D919" s="3"/>
      <c r="E919" s="17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>
      <c r="A920" s="3"/>
      <c r="B920" s="3"/>
      <c r="C920" s="3"/>
      <c r="D920" s="3"/>
      <c r="E920" s="17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>
      <c r="A921" s="3"/>
      <c r="B921" s="3"/>
      <c r="C921" s="3"/>
      <c r="D921" s="3"/>
      <c r="E921" s="17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>
      <c r="A922" s="3"/>
      <c r="B922" s="3"/>
      <c r="C922" s="3"/>
      <c r="D922" s="3"/>
      <c r="E922" s="17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>
      <c r="A923" s="3"/>
      <c r="B923" s="3"/>
      <c r="C923" s="3"/>
      <c r="D923" s="3"/>
      <c r="E923" s="17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>
      <c r="A924" s="3"/>
      <c r="B924" s="3"/>
      <c r="C924" s="3"/>
      <c r="D924" s="3"/>
      <c r="E924" s="17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>
      <c r="A925" s="3"/>
      <c r="B925" s="3"/>
      <c r="C925" s="3"/>
      <c r="D925" s="3"/>
      <c r="E925" s="17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>
      <c r="A926" s="3"/>
      <c r="B926" s="3"/>
      <c r="C926" s="3"/>
      <c r="D926" s="3"/>
      <c r="E926" s="17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>
      <c r="A927" s="3"/>
      <c r="B927" s="3"/>
      <c r="C927" s="3"/>
      <c r="D927" s="3"/>
      <c r="E927" s="17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>
      <c r="A928" s="3"/>
      <c r="B928" s="3"/>
      <c r="C928" s="3"/>
      <c r="D928" s="3"/>
      <c r="E928" s="17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>
      <c r="A929" s="3"/>
      <c r="B929" s="3"/>
      <c r="C929" s="3"/>
      <c r="D929" s="3"/>
      <c r="E929" s="17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>
      <c r="A930" s="3"/>
      <c r="B930" s="3"/>
      <c r="C930" s="3"/>
      <c r="D930" s="3"/>
      <c r="E930" s="17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>
      <c r="A931" s="3"/>
      <c r="B931" s="3"/>
      <c r="C931" s="3"/>
      <c r="D931" s="3"/>
      <c r="E931" s="17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>
      <c r="A932" s="3"/>
      <c r="B932" s="3"/>
      <c r="C932" s="3"/>
      <c r="D932" s="3"/>
      <c r="E932" s="17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>
      <c r="A933" s="3"/>
      <c r="B933" s="3"/>
      <c r="C933" s="3"/>
      <c r="D933" s="3"/>
      <c r="E933" s="17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>
      <c r="A934" s="3"/>
      <c r="B934" s="3"/>
      <c r="C934" s="3"/>
      <c r="D934" s="3"/>
      <c r="E934" s="17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>
      <c r="A935" s="3"/>
      <c r="B935" s="3"/>
      <c r="C935" s="3"/>
      <c r="D935" s="3"/>
      <c r="E935" s="17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>
      <c r="A936" s="3"/>
      <c r="B936" s="3"/>
      <c r="C936" s="3"/>
      <c r="D936" s="3"/>
      <c r="E936" s="17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>
      <c r="A937" s="3"/>
      <c r="B937" s="3"/>
      <c r="C937" s="3"/>
      <c r="D937" s="3"/>
      <c r="E937" s="17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>
      <c r="A938" s="3"/>
      <c r="B938" s="3"/>
      <c r="C938" s="3"/>
      <c r="D938" s="3"/>
      <c r="E938" s="17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>
      <c r="A939" s="3"/>
      <c r="B939" s="3"/>
      <c r="C939" s="3"/>
      <c r="D939" s="3"/>
      <c r="E939" s="17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>
      <c r="A940" s="3"/>
      <c r="B940" s="3"/>
      <c r="C940" s="3"/>
      <c r="D940" s="3"/>
      <c r="E940" s="17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>
      <c r="A941" s="3"/>
      <c r="B941" s="3"/>
      <c r="C941" s="3"/>
      <c r="D941" s="3"/>
      <c r="E941" s="17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>
      <c r="A942" s="3"/>
      <c r="B942" s="3"/>
      <c r="C942" s="3"/>
      <c r="D942" s="3"/>
      <c r="E942" s="17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>
      <c r="A943" s="3"/>
      <c r="B943" s="3"/>
      <c r="C943" s="3"/>
      <c r="D943" s="3"/>
      <c r="E943" s="17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>
      <c r="A944" s="3"/>
      <c r="B944" s="3"/>
      <c r="C944" s="3"/>
      <c r="D944" s="3"/>
      <c r="E944" s="17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>
      <c r="A945" s="3"/>
      <c r="B945" s="3"/>
      <c r="C945" s="3"/>
      <c r="D945" s="3"/>
      <c r="E945" s="17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>
      <c r="A946" s="3"/>
      <c r="B946" s="3"/>
      <c r="C946" s="3"/>
      <c r="D946" s="3"/>
      <c r="E946" s="17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>
      <c r="A947" s="3"/>
      <c r="B947" s="3"/>
      <c r="C947" s="3"/>
      <c r="D947" s="3"/>
      <c r="E947" s="17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>
      <c r="A948" s="3"/>
      <c r="B948" s="3"/>
      <c r="C948" s="3"/>
      <c r="D948" s="3"/>
      <c r="E948" s="17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>
      <c r="A949" s="3"/>
      <c r="B949" s="3"/>
      <c r="C949" s="3"/>
      <c r="D949" s="3"/>
      <c r="E949" s="17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>
      <c r="A950" s="3"/>
      <c r="B950" s="3"/>
      <c r="C950" s="3"/>
      <c r="D950" s="3"/>
      <c r="E950" s="17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>
      <c r="A951" s="3"/>
      <c r="B951" s="3"/>
      <c r="C951" s="3"/>
      <c r="D951" s="3"/>
      <c r="E951" s="17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>
      <c r="A952" s="3"/>
      <c r="B952" s="3"/>
      <c r="C952" s="3"/>
      <c r="D952" s="3"/>
      <c r="E952" s="17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>
      <c r="A953" s="3"/>
      <c r="B953" s="3"/>
      <c r="C953" s="3"/>
      <c r="D953" s="3"/>
      <c r="E953" s="17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>
      <c r="A954" s="3"/>
      <c r="B954" s="3"/>
      <c r="C954" s="3"/>
      <c r="D954" s="3"/>
      <c r="E954" s="17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>
      <c r="A955" s="3"/>
      <c r="B955" s="3"/>
      <c r="C955" s="3"/>
      <c r="D955" s="3"/>
      <c r="E955" s="17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>
      <c r="A956" s="3"/>
      <c r="B956" s="3"/>
      <c r="C956" s="3"/>
      <c r="D956" s="3"/>
      <c r="E956" s="17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>
      <c r="A957" s="3"/>
      <c r="B957" s="3"/>
      <c r="C957" s="3"/>
      <c r="D957" s="3"/>
      <c r="E957" s="17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>
      <c r="A958" s="3"/>
      <c r="B958" s="3"/>
      <c r="C958" s="3"/>
      <c r="D958" s="3"/>
      <c r="E958" s="17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>
      <c r="A959" s="3"/>
      <c r="B959" s="3"/>
      <c r="C959" s="3"/>
      <c r="D959" s="3"/>
      <c r="E959" s="17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>
      <c r="A960" s="3"/>
      <c r="B960" s="3"/>
      <c r="C960" s="3"/>
      <c r="D960" s="3"/>
      <c r="E960" s="17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>
      <c r="A961" s="3"/>
      <c r="B961" s="3"/>
      <c r="C961" s="3"/>
      <c r="D961" s="3"/>
      <c r="E961" s="17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>
      <c r="A962" s="3"/>
      <c r="B962" s="3"/>
      <c r="C962" s="3"/>
      <c r="D962" s="3"/>
      <c r="E962" s="17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>
      <c r="A963" s="3"/>
      <c r="B963" s="3"/>
      <c r="C963" s="3"/>
      <c r="D963" s="3"/>
      <c r="E963" s="17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>
      <c r="A964" s="3"/>
      <c r="B964" s="3"/>
      <c r="C964" s="3"/>
      <c r="D964" s="3"/>
      <c r="E964" s="17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>
      <c r="A965" s="3"/>
      <c r="B965" s="3"/>
      <c r="C965" s="3"/>
      <c r="D965" s="3"/>
      <c r="E965" s="17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>
      <c r="A966" s="3"/>
      <c r="B966" s="3"/>
      <c r="C966" s="3"/>
      <c r="D966" s="3"/>
      <c r="E966" s="17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>
      <c r="A967" s="3"/>
      <c r="B967" s="3"/>
      <c r="C967" s="3"/>
      <c r="D967" s="3"/>
      <c r="E967" s="17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>
      <c r="A968" s="3"/>
      <c r="B968" s="3"/>
      <c r="C968" s="3"/>
      <c r="D968" s="3"/>
      <c r="E968" s="17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>
      <c r="A969" s="3"/>
      <c r="B969" s="3"/>
      <c r="C969" s="3"/>
      <c r="D969" s="3"/>
      <c r="E969" s="17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>
      <c r="A970" s="3"/>
      <c r="B970" s="3"/>
      <c r="C970" s="3"/>
      <c r="D970" s="3"/>
      <c r="E970" s="17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>
      <c r="A971" s="3"/>
      <c r="B971" s="3"/>
      <c r="C971" s="3"/>
      <c r="D971" s="3"/>
      <c r="E971" s="17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>
      <c r="A972" s="3"/>
      <c r="B972" s="3"/>
      <c r="C972" s="3"/>
      <c r="D972" s="3"/>
      <c r="E972" s="17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>
      <c r="A973" s="3"/>
      <c r="B973" s="3"/>
      <c r="C973" s="3"/>
      <c r="D973" s="3"/>
      <c r="E973" s="17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>
      <c r="A974" s="3"/>
      <c r="B974" s="3"/>
      <c r="C974" s="3"/>
      <c r="D974" s="3"/>
      <c r="E974" s="17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>
      <c r="A975" s="3"/>
      <c r="B975" s="3"/>
      <c r="C975" s="3"/>
      <c r="D975" s="3"/>
      <c r="E975" s="17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>
      <c r="A976" s="3"/>
      <c r="B976" s="3"/>
      <c r="C976" s="3"/>
      <c r="D976" s="3"/>
      <c r="E976" s="17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>
      <c r="A977" s="3"/>
      <c r="B977" s="3"/>
      <c r="C977" s="3"/>
      <c r="D977" s="3"/>
      <c r="E977" s="17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>
      <c r="A978" s="3"/>
      <c r="B978" s="3"/>
      <c r="C978" s="3"/>
      <c r="D978" s="3"/>
      <c r="E978" s="17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>
      <c r="A979" s="3"/>
      <c r="B979" s="3"/>
      <c r="C979" s="3"/>
      <c r="D979" s="3"/>
      <c r="E979" s="17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>
      <c r="A980" s="3"/>
      <c r="B980" s="3"/>
      <c r="C980" s="3"/>
      <c r="D980" s="3"/>
      <c r="E980" s="17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>
      <c r="A981" s="3"/>
      <c r="B981" s="3"/>
      <c r="C981" s="3"/>
      <c r="D981" s="3"/>
      <c r="E981" s="17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>
      <c r="A982" s="3"/>
      <c r="B982" s="3"/>
      <c r="C982" s="3"/>
      <c r="D982" s="3"/>
      <c r="E982" s="17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>
      <c r="A983" s="3"/>
      <c r="B983" s="3"/>
      <c r="C983" s="3"/>
      <c r="D983" s="3"/>
      <c r="E983" s="17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>
      <c r="A984" s="3"/>
      <c r="B984" s="3"/>
      <c r="C984" s="3"/>
      <c r="D984" s="3"/>
      <c r="E984" s="17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>
      <c r="A985" s="3"/>
      <c r="B985" s="3"/>
      <c r="C985" s="3"/>
      <c r="D985" s="3"/>
      <c r="E985" s="17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>
      <c r="A986" s="3"/>
      <c r="B986" s="3"/>
      <c r="C986" s="3"/>
      <c r="D986" s="3"/>
      <c r="E986" s="17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>
      <c r="A987" s="3"/>
      <c r="B987" s="3"/>
      <c r="C987" s="3"/>
      <c r="D987" s="3"/>
      <c r="E987" s="17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>
      <c r="A988" s="3"/>
      <c r="B988" s="3"/>
      <c r="C988" s="3"/>
      <c r="D988" s="3"/>
      <c r="E988" s="17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>
      <c r="A989" s="3"/>
      <c r="B989" s="3"/>
      <c r="C989" s="3"/>
      <c r="D989" s="3"/>
      <c r="E989" s="17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>
      <c r="A990" s="3"/>
      <c r="B990" s="3"/>
      <c r="C990" s="3"/>
      <c r="D990" s="3"/>
      <c r="E990" s="17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>
      <c r="A991" s="3"/>
      <c r="B991" s="3"/>
      <c r="C991" s="3"/>
      <c r="D991" s="3"/>
      <c r="E991" s="17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>
      <c r="A992" s="3"/>
      <c r="B992" s="3"/>
      <c r="C992" s="3"/>
      <c r="D992" s="3"/>
      <c r="E992" s="17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>
      <c r="A993" s="3"/>
      <c r="B993" s="3"/>
      <c r="C993" s="3"/>
      <c r="D993" s="3"/>
      <c r="E993" s="17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>
      <c r="A994" s="3"/>
      <c r="B994" s="3"/>
      <c r="C994" s="3"/>
      <c r="D994" s="3"/>
      <c r="E994" s="17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>
      <c r="A995" s="3"/>
      <c r="B995" s="3"/>
      <c r="C995" s="3"/>
      <c r="D995" s="3"/>
      <c r="E995" s="17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>
      <c r="A996" s="3"/>
      <c r="B996" s="3"/>
      <c r="C996" s="3"/>
      <c r="D996" s="3"/>
      <c r="E996" s="17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>
      <c r="A997" s="3"/>
      <c r="B997" s="3"/>
      <c r="C997" s="3"/>
      <c r="D997" s="3"/>
      <c r="E997" s="17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>
      <c r="A998" s="3"/>
      <c r="B998" s="3"/>
      <c r="C998" s="3"/>
      <c r="D998" s="3"/>
      <c r="E998" s="17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>
      <c r="A999" s="3"/>
      <c r="B999" s="3"/>
      <c r="C999" s="3"/>
      <c r="D999" s="3"/>
      <c r="E999" s="17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>
      <c r="A1000" s="3"/>
      <c r="B1000" s="3"/>
      <c r="C1000" s="3"/>
      <c r="D1000" s="3"/>
      <c r="E1000" s="17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 customHeight="1">
      <c r="A1001" s="3"/>
      <c r="B1001" s="3"/>
      <c r="C1001" s="3"/>
      <c r="D1001" s="3"/>
      <c r="E1001" s="17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 customHeight="1">
      <c r="A1002" s="3"/>
      <c r="B1002" s="3"/>
      <c r="C1002" s="3"/>
      <c r="D1002" s="3"/>
      <c r="E1002" s="17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 customHeight="1">
      <c r="A1003" s="3"/>
      <c r="B1003" s="3"/>
      <c r="C1003" s="3"/>
      <c r="D1003" s="3"/>
      <c r="E1003" s="17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 customHeight="1">
      <c r="A1004" s="3"/>
      <c r="B1004" s="3"/>
      <c r="C1004" s="3"/>
      <c r="D1004" s="3"/>
      <c r="E1004" s="17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 customHeight="1">
      <c r="A1005" s="3"/>
      <c r="B1005" s="3"/>
      <c r="C1005" s="3"/>
      <c r="D1005" s="3"/>
      <c r="E1005" s="17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2.75" customHeight="1">
      <c r="A1006" s="3"/>
      <c r="B1006" s="3"/>
      <c r="C1006" s="3"/>
      <c r="D1006" s="3"/>
      <c r="E1006" s="17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2.75" customHeight="1">
      <c r="A1007" s="3"/>
      <c r="B1007" s="3"/>
      <c r="C1007" s="3"/>
      <c r="D1007" s="3"/>
      <c r="E1007" s="17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12.75" customHeight="1">
      <c r="A1008" s="3"/>
      <c r="B1008" s="3"/>
      <c r="C1008" s="3"/>
      <c r="D1008" s="3"/>
      <c r="E1008" s="17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12.75" customHeight="1">
      <c r="A1009" s="3"/>
      <c r="B1009" s="3"/>
      <c r="C1009" s="3"/>
      <c r="D1009" s="3"/>
      <c r="E1009" s="17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 ht="12.75" customHeight="1">
      <c r="A1010" s="3"/>
      <c r="B1010" s="3"/>
      <c r="C1010" s="3"/>
      <c r="D1010" s="3"/>
      <c r="E1010" s="17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  <row r="1011" spans="1:26" ht="12.75" customHeight="1">
      <c r="A1011" s="3"/>
      <c r="B1011" s="3"/>
      <c r="C1011" s="3"/>
      <c r="D1011" s="3"/>
      <c r="E1011" s="17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</row>
    <row r="1012" spans="1:26" ht="12.75" customHeight="1">
      <c r="A1012" s="3"/>
      <c r="B1012" s="3"/>
      <c r="C1012" s="3"/>
      <c r="D1012" s="3"/>
      <c r="E1012" s="17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</row>
    <row r="1013" spans="1:26" ht="12.75" customHeight="1">
      <c r="A1013" s="3"/>
      <c r="B1013" s="3"/>
      <c r="C1013" s="3"/>
      <c r="D1013" s="3"/>
      <c r="E1013" s="17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</row>
    <row r="1014" spans="1:26" ht="12.75" customHeight="1">
      <c r="A1014" s="3"/>
      <c r="B1014" s="3"/>
      <c r="C1014" s="3"/>
      <c r="D1014" s="3"/>
      <c r="E1014" s="17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</row>
    <row r="1015" spans="1:26" ht="12.75" customHeight="1">
      <c r="A1015" s="3"/>
      <c r="B1015" s="3"/>
      <c r="C1015" s="3"/>
      <c r="D1015" s="3"/>
      <c r="E1015" s="17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</row>
    <row r="1016" spans="1:26" ht="12.75" customHeight="1">
      <c r="A1016" s="3"/>
      <c r="B1016" s="3"/>
      <c r="C1016" s="3"/>
      <c r="D1016" s="3"/>
      <c r="E1016" s="17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</row>
    <row r="1017" spans="1:26" ht="12.75" customHeight="1">
      <c r="A1017" s="3"/>
      <c r="B1017" s="3"/>
      <c r="C1017" s="3"/>
      <c r="D1017" s="3"/>
      <c r="E1017" s="17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</row>
    <row r="1018" spans="1:26" ht="12.75" customHeight="1">
      <c r="A1018" s="3"/>
      <c r="B1018" s="3"/>
      <c r="C1018" s="3"/>
      <c r="D1018" s="3"/>
      <c r="E1018" s="17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</row>
  </sheetData>
  <sheetProtection password="8AE6" sheet="1" objects="1" scenarios="1"/>
  <mergeCells count="25">
    <mergeCell ref="A181:G184"/>
    <mergeCell ref="A64:G64"/>
    <mergeCell ref="A65:G65"/>
    <mergeCell ref="A102:G102"/>
    <mergeCell ref="A134:G134"/>
    <mergeCell ref="A135:B135"/>
    <mergeCell ref="F177:G177"/>
    <mergeCell ref="A165:G165"/>
    <mergeCell ref="A166:B166"/>
    <mergeCell ref="A4:C7"/>
    <mergeCell ref="A35:G35"/>
    <mergeCell ref="A36:G36"/>
    <mergeCell ref="A33:C33"/>
    <mergeCell ref="A34:F34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A103:B103"/>
    <mergeCell ref="B46:C46"/>
  </mergeCells>
  <pageMargins left="0.74803149606299213" right="0.74803149606299213" top="0.47244094488188981" bottom="0.51181102362204722" header="0" footer="0"/>
  <pageSetup paperSize="9" scale="90" fitToHeight="0" orientation="landscape" r:id="rId1"/>
  <rowBreaks count="1" manualBreakCount="1">
    <brk id="63" max="1638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Cobrey 28 SC &amp; SCL</vt:lpstr>
      <vt:lpstr>'Cobrey 28 SC &amp; SCL'!Druckbereich</vt:lpstr>
      <vt:lpstr>'Cobrey 28 SC &amp; SCL'!Print_Area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0815</cp:lastModifiedBy>
  <cp:lastPrinted>2022-05-25T09:20:04Z</cp:lastPrinted>
  <dcterms:created xsi:type="dcterms:W3CDTF">2009-07-07T19:38:04Z</dcterms:created>
  <dcterms:modified xsi:type="dcterms:W3CDTF">2022-09-06T13:57:32Z</dcterms:modified>
</cp:coreProperties>
</file>